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4.151\infrastruktura\Infrastruktura\Infrastruktura 2023\141 Sanacija klizišta iznad šetnice Žalić - Dražica\"/>
    </mc:Choice>
  </mc:AlternateContent>
  <bookViews>
    <workbookView xWindow="0" yWindow="0" windowWidth="15405" windowHeight="2535" tabRatio="957"/>
  </bookViews>
  <sheets>
    <sheet name="1._PRIPREMNI_RADOVI" sheetId="16" r:id="rId1"/>
    <sheet name="2._RADOVI_NA_ZAŠTITI_POKOSA" sheetId="38" r:id="rId2"/>
    <sheet name="3._ISPITIVANJE_SAMOBUŠIVIH_SIDA" sheetId="39" r:id="rId3"/>
    <sheet name="4._ZAVRŠNI_RADOVI_I_OSTALO" sheetId="40" r:id="rId4"/>
    <sheet name="REKAPITULACIJA" sheetId="28" r:id="rId5"/>
  </sheets>
  <definedNames>
    <definedName name="_xlnm.Print_Titles" localSheetId="0">'1._PRIPREMNI_RADOVI'!$1:$1</definedName>
    <definedName name="_xlnm.Print_Titles" localSheetId="1">'2._RADOVI_NA_ZAŠTITI_POKOSA'!$1:$1</definedName>
    <definedName name="_xlnm.Print_Titles" localSheetId="2">'3._ISPITIVANJE_SAMOBUŠIVIH_SIDA'!$1:$1</definedName>
    <definedName name="_xlnm.Print_Titles" localSheetId="3">'4._ZAVRŠNI_RADOVI_I_OSTALO'!$1:$1</definedName>
  </definedNames>
  <calcPr calcId="162913"/>
</workbook>
</file>

<file path=xl/calcChain.xml><?xml version="1.0" encoding="utf-8"?>
<calcChain xmlns="http://schemas.openxmlformats.org/spreadsheetml/2006/main">
  <c r="G12" i="40" l="1"/>
  <c r="G22" i="38"/>
  <c r="G31" i="38"/>
  <c r="G28" i="38"/>
  <c r="G8" i="40"/>
  <c r="G19" i="38" l="1"/>
  <c r="G5" i="38" l="1"/>
  <c r="G5" i="40" l="1"/>
  <c r="G14" i="40" s="1"/>
  <c r="C8" i="28" s="1"/>
  <c r="G11" i="39"/>
  <c r="G10" i="39"/>
  <c r="G6" i="39"/>
  <c r="G25" i="38"/>
  <c r="G16" i="38"/>
  <c r="G12" i="38"/>
  <c r="G8" i="38"/>
  <c r="G14" i="16"/>
  <c r="G11" i="16"/>
  <c r="G8" i="16"/>
  <c r="G5" i="16"/>
  <c r="G33" i="38" l="1"/>
  <c r="C6" i="28" s="1"/>
  <c r="G16" i="16"/>
  <c r="C5" i="28" s="1"/>
  <c r="G13" i="39"/>
  <c r="C7" i="28" s="1"/>
  <c r="C9" i="28" l="1"/>
  <c r="C10" i="28" s="1"/>
  <c r="C11" i="28" s="1"/>
</calcChain>
</file>

<file path=xl/sharedStrings.xml><?xml version="1.0" encoding="utf-8"?>
<sst xmlns="http://schemas.openxmlformats.org/spreadsheetml/2006/main" count="141" uniqueCount="87">
  <si>
    <t>kom</t>
  </si>
  <si>
    <t>UKUPNO:</t>
  </si>
  <si>
    <t>Jedinica mjere</t>
  </si>
  <si>
    <t>Redni broj</t>
  </si>
  <si>
    <t>O P I S   S T A V K E</t>
  </si>
  <si>
    <t>Količina</t>
  </si>
  <si>
    <t>REKAPITULACIJA</t>
  </si>
  <si>
    <t>PDV (25%)</t>
  </si>
  <si>
    <t>SVEUKUPNO:</t>
  </si>
  <si>
    <t>1.</t>
  </si>
  <si>
    <t>PRIPREMNI RADOVI</t>
  </si>
  <si>
    <t>1.1.</t>
  </si>
  <si>
    <t>Obračun po komadu kompletno izvedenih radova.</t>
  </si>
  <si>
    <t>1.2.</t>
  </si>
  <si>
    <t>1.3.</t>
  </si>
  <si>
    <t>UKUPNO PRIPREMNI RADOVI:</t>
  </si>
  <si>
    <t>2.1.</t>
  </si>
  <si>
    <t>2.</t>
  </si>
  <si>
    <t>2.2.</t>
  </si>
  <si>
    <t>2.3.</t>
  </si>
  <si>
    <t>3.</t>
  </si>
  <si>
    <t>3.1.</t>
  </si>
  <si>
    <t>3.2.</t>
  </si>
  <si>
    <t>4.</t>
  </si>
  <si>
    <t>4.1.</t>
  </si>
  <si>
    <t>4.2.</t>
  </si>
  <si>
    <t>Obračun po kom ispitanog sidra.</t>
  </si>
  <si>
    <t>Obračun po komadu.</t>
  </si>
  <si>
    <r>
      <t>Obračun po m</t>
    </r>
    <r>
      <rPr>
        <vertAlign val="superscript"/>
        <sz val="8"/>
        <color theme="1"/>
        <rFont val="Arial Nova"/>
        <family val="2"/>
      </rPr>
      <t>2</t>
    </r>
    <r>
      <rPr>
        <sz val="8"/>
        <color theme="1"/>
        <rFont val="Arial Nova"/>
        <family val="2"/>
      </rPr>
      <t xml:space="preserve"> očišćene zarasle površine.</t>
    </r>
  </si>
  <si>
    <r>
      <t>m</t>
    </r>
    <r>
      <rPr>
        <vertAlign val="superscript"/>
        <sz val="8"/>
        <color theme="1"/>
        <rFont val="Arial Nova"/>
        <family val="2"/>
      </rPr>
      <t>2</t>
    </r>
  </si>
  <si>
    <t>1.4.</t>
  </si>
  <si>
    <t>Obračun po kom kompletno izvedenih radova.</t>
  </si>
  <si>
    <r>
      <t>Obračun po m</t>
    </r>
    <r>
      <rPr>
        <vertAlign val="superscript"/>
        <sz val="8"/>
        <color theme="1"/>
        <rFont val="Arial Nova"/>
        <family val="2"/>
      </rPr>
      <t>2</t>
    </r>
    <r>
      <rPr>
        <sz val="8"/>
        <color theme="1"/>
        <rFont val="Arial Nova"/>
        <family val="2"/>
      </rPr>
      <t xml:space="preserve"> zaštićene površine.</t>
    </r>
  </si>
  <si>
    <r>
      <t>Zaštita pokosa samobušivim štapnim sidrima. Stavka obuhvaća dobavu i dopremu sidara, ugradnju sidara te injektiranje i pritezanje sidara. Sidra su promjera 32/18 mm, sile pri lomu F</t>
    </r>
    <r>
      <rPr>
        <vertAlign val="subscript"/>
        <sz val="8"/>
        <color rgb="FF000000"/>
        <rFont val="Arial Nova"/>
        <family val="2"/>
      </rPr>
      <t>y,k</t>
    </r>
    <r>
      <rPr>
        <sz val="8"/>
        <color rgb="FF000000"/>
        <rFont val="Arial Nova"/>
        <family val="2"/>
      </rPr>
      <t xml:space="preserve"> = 360,0 kN, granice popuštanja čelika f</t>
    </r>
    <r>
      <rPr>
        <vertAlign val="subscript"/>
        <sz val="8"/>
        <color rgb="FF000000"/>
        <rFont val="Arial Nova"/>
        <family val="2"/>
      </rPr>
      <t>y,k</t>
    </r>
    <r>
      <rPr>
        <sz val="8"/>
        <color rgb="FF000000"/>
        <rFont val="Arial Nova"/>
        <family val="2"/>
      </rPr>
      <t xml:space="preserve"> = 280,0 N/mm</t>
    </r>
    <r>
      <rPr>
        <vertAlign val="superscript"/>
        <sz val="8"/>
        <color rgb="FF000000"/>
        <rFont val="Arial Nova"/>
        <family val="2"/>
      </rPr>
      <t>2</t>
    </r>
    <r>
      <rPr>
        <sz val="8"/>
        <color rgb="FF000000"/>
        <rFont val="Arial Nova"/>
        <family val="2"/>
      </rPr>
      <t>. Sidra se izvode u skladu s propisanim tehničkim uvjetima odnosno prema uputstvima proizvođača za pojedini tip sidra. Sva ugrađena sidra tretiraju se kao trajna sidra i moraju biti odgovarajuće zaštićena. Za sva sidra Izvođač radova dužan je pribaviti atestnu dokumentaciju prije ugradnje sidara. U stavku uključena dobava i doprema sidara, iskolčenje sidara, bušenje, ugradnja, injektiranje i pritezanje glave sidra moment ključem na traženu silu, te sve potrebne skele za izvođenje sidara i zaštitu glave sidra. Stavka obuhvaća sva potrebna sredstva, skele, materijal i rad.</t>
    </r>
  </si>
  <si>
    <t>Obračun po kom izvedenog sidra.</t>
  </si>
  <si>
    <t>Samobušiva sidra 32/18, L = 0,8 m</t>
  </si>
  <si>
    <t>2.4.</t>
  </si>
  <si>
    <r>
      <t>Zaštita pokosa samobušivim štapnim sidrima. Stavka obuhvaća dobavu i dopremu sidara, ugradnju sidara te injektiranje i pritezanje sidara. Sidra su promjera 38/21 mm, sile pri lomu F</t>
    </r>
    <r>
      <rPr>
        <vertAlign val="subscript"/>
        <sz val="8"/>
        <color rgb="FF000000"/>
        <rFont val="Arial Nova"/>
        <family val="2"/>
      </rPr>
      <t>y,k</t>
    </r>
    <r>
      <rPr>
        <sz val="8"/>
        <color rgb="FF000000"/>
        <rFont val="Arial Nova"/>
        <family val="2"/>
      </rPr>
      <t xml:space="preserve"> = 500,0 kN, granice popuštanja čelika f</t>
    </r>
    <r>
      <rPr>
        <vertAlign val="subscript"/>
        <sz val="8"/>
        <color rgb="FF000000"/>
        <rFont val="Arial Nova"/>
        <family val="2"/>
      </rPr>
      <t>y,k</t>
    </r>
    <r>
      <rPr>
        <sz val="8"/>
        <color rgb="FF000000"/>
        <rFont val="Arial Nova"/>
        <family val="2"/>
      </rPr>
      <t xml:space="preserve"> = 400,0 N/mm</t>
    </r>
    <r>
      <rPr>
        <vertAlign val="superscript"/>
        <sz val="8"/>
        <color rgb="FF000000"/>
        <rFont val="Arial Nova"/>
        <family val="2"/>
      </rPr>
      <t>2</t>
    </r>
    <r>
      <rPr>
        <sz val="8"/>
        <color rgb="FF000000"/>
        <rFont val="Arial Nova"/>
        <family val="2"/>
      </rPr>
      <t>. Sidra se izvode u skladu s propisanim tehničkim uvjetima odnosno prema uputstvima proizvođača za pojedini tip sidra. Sva ugrađena sidra tretiraju se kao trajna sidra i moraju biti odgovarajuće zaštićena. Za sva sidra Izvođač radova dužan je pribaviti atestnu dokumentaciju prije ugradnje sidara. U stavku uključena dobava i doprema sidara, iskolčenje sidara, bušenje, ugradnja, injektiranje i pritezanje glave sidra moment ključem na traženu silu, te sve potrebne skele za izvođenje sidara i zaštitu glave sidra. Stavka obuhvaća sva potrebna sredstva, skele, materijal i rad.</t>
    </r>
  </si>
  <si>
    <t>Samobušiva sidra 38/21, L = 6,0 m</t>
  </si>
  <si>
    <t>Obračun po komadu čelične ploče.</t>
  </si>
  <si>
    <t>Uzimanje uzorka i ispitivanje tlačne čvrstoće injekcijske smjese. Uzimanje uzoraka sukladno traženju Nadzornog inženjera.</t>
  </si>
  <si>
    <t>Obračun po komadu ispitanog uzorka.</t>
  </si>
  <si>
    <t>Uzimanje uzoraka i ispitivanje tlačne čvrstoče injekcijske smjese nakon 7 dana.</t>
  </si>
  <si>
    <t>Uzimanje uzoraka i ispitivanje tlačne čvrstoče injekcijske smjese nakon 28 dana.</t>
  </si>
  <si>
    <t>ISPITIVANJE SAMOBUŠIVIH SIDARA</t>
  </si>
  <si>
    <t>UKUPNO RADOVI NA ISPITIVANJU SAMOBUŠIVIH SIDARA:</t>
  </si>
  <si>
    <t>UKUPNO RADOVI NA ZAŠTITI POKOSA:</t>
  </si>
  <si>
    <t>4.3.</t>
  </si>
  <si>
    <t>RADOVI NA ZAŠTITI POKOSA</t>
  </si>
  <si>
    <t>ZAVRŠNI RADOVI I OSTALO</t>
  </si>
  <si>
    <t>UKUPNO ZAVRŠNI RADOVI:</t>
  </si>
  <si>
    <t>2.5.</t>
  </si>
  <si>
    <t>Gradilišna ograda. Postavlja se na granici obuhvata zahvata. Ogradu treba produžavati i premještati paralelno s napredovanjem radova tako da se osigura da ne dođe do pada kamenih blokova i oštećenja postojeće infrastrukture.
Stavka obuhvaća nabavu, dopremu i postavljanje ograde, te potrebna lokalna premještanja i privremena micanja i ponovna postavljanja, te demontažu, uklanjanje, utovar i odvoz poslije radova.</t>
  </si>
  <si>
    <r>
      <t>Obračun po m</t>
    </r>
    <r>
      <rPr>
        <vertAlign val="superscript"/>
        <sz val="8"/>
        <color theme="1"/>
        <rFont val="Arial Nova"/>
        <family val="2"/>
      </rPr>
      <t>2</t>
    </r>
    <r>
      <rPr>
        <sz val="8"/>
        <color theme="1"/>
        <rFont val="Arial Nova"/>
        <family val="2"/>
      </rPr>
      <t xml:space="preserve"> izvedene zaštite.</t>
    </r>
  </si>
  <si>
    <t>2.6.</t>
  </si>
  <si>
    <t>Ploče za sidra s "ušicama" kroz koje se provlači čelična sajla, dimenzija 150x150x8 mm, kvalitete čelika S235, sve prema nacrtima iz projekta. U cijenu je uključeno nabava, doprema i ugradnja matica. Stavka obuhvaća nabavu, dopremu, po potrebi privremeno skladištenje, međutransporte i ugradnju.</t>
  </si>
  <si>
    <t>2.7.</t>
  </si>
  <si>
    <t>2.8.</t>
  </si>
  <si>
    <t xml:space="preserve">Obračun po m' ugrađene užadi. </t>
  </si>
  <si>
    <t>m'</t>
  </si>
  <si>
    <t>Obračun po kom izvedene i zacijevljene bušotine.</t>
  </si>
  <si>
    <t>2.9.</t>
  </si>
  <si>
    <t>Geodetski snimak izvedenog stanja.
Snima se situacija cijelog pokosa u apsolutnom koordinatnom sustavu s posebnim naglaskom na primijenjene mjere zaštite. Izrađuje se pogled na pokos s uvrtanim površinama pojedine zaštite.</t>
  </si>
  <si>
    <t>Uređenje gradilišta.
Stavka obuhvaća sve radove na dovođenju terena u uredno stanje, utovar i odvoz viškova materijala, te demontaže, utovar i odvoz privremenih objekata.</t>
  </si>
  <si>
    <t>O.T.U.</t>
  </si>
  <si>
    <t>2-14
0-20</t>
  </si>
  <si>
    <t xml:space="preserve"> 1-03.1</t>
  </si>
  <si>
    <t>1-02.</t>
  </si>
  <si>
    <t>5.</t>
  </si>
  <si>
    <t>Tehnička oprema i priprema gradilišta za rad.
Obuhvaća mobilizaciju ljudi, opreme i strojeva potrebnih za izvedbu. Slijedi priprema privremenih gradilišnih objekata i putova, privremenih gradilišnih odlagališta  i instalacija te nabava i doprema potrebne opreme.</t>
  </si>
  <si>
    <t xml:space="preserve">Uklanjanje grmlja, šiblja i drveća do Ø 10 cm. Ovaj rad obuhvaća uklanjanje grmlja, šiblja i drveća s odsijecanjem grana na dužine pogodne za prijevoz, čišćenje i uklanjanje sveg nepotrebnog materijala zaostalog nakon izvedenih radova, prijevoz na odlagalište te uključivo uređenje istog. </t>
  </si>
  <si>
    <t xml:space="preserve">Geodetsko iskolčenje radova – svih građevina projektiranih za sanaciju klizišta i iskolčenje predmetnog poteza ceste. Stavkom je obuhvaćeno iskolčenje i održavanje iskolčenja za vrijeme radova, te sva geodetska mjerenja kojima se podaci iz projekta prenose na teren i obrnuto, osiguranje iskolčenja, profiliranje i obnavljanje cijelo vrijeme izvođenja radova. </t>
  </si>
  <si>
    <r>
      <t>Obračun po m</t>
    </r>
    <r>
      <rPr>
        <vertAlign val="superscript"/>
        <sz val="8"/>
        <color theme="1"/>
        <rFont val="Arial Nova"/>
        <family val="2"/>
      </rPr>
      <t>2</t>
    </r>
    <r>
      <rPr>
        <sz val="8"/>
        <color theme="1"/>
        <rFont val="Arial Nova"/>
        <family val="2"/>
      </rPr>
      <t xml:space="preserve"> ugrađenog materijala.</t>
    </r>
  </si>
  <si>
    <t>Zidanje kamenom u betonu.
Kamen treba ispunjavati uvjete za ugradnju u nasipe, biti
otporan na atmosferilije, zdrav i veličine 20,0 do 50,0 cm.
Beton treba biti klase C 25/30. Kvaliteta betona, ugradnja
i kontrola moraju u potpunosti odgovarati uvjetima iz
knjige IV (Betonski radovi). Stavka obuhvaća potreban
iskop nevezanog materijala, iskop temelja, betoniranje
temelja, nabavu potrebnih komponenti, uključivo krute
plastične cijevi za barbakane minimalno DN50 mm,
pripremu, dopremu do mjesta ugradnje i ugradnju, te
potrebnu njegu betona. Prosječna debljina zaštite je 1,5
m (1,0 m lomljenog kamena i 0,5 m kamena u betonu).</t>
  </si>
  <si>
    <t xml:space="preserve">Izvedba procjednica duljine L=2,0 m na licu kamena u betonu na međusobnom razmaku od 2,0 metra radi eliminacije eventualnog hidrostatskog pritiska iza mlaznog betona. Bušotine su nagnute 5,0° od horizontale na dolje, a zacijevljuju se perforiranom cijevi od tvrdog PVC ili sličnog materijala, minimalnog nazivnog promjera D=50,0 mm. U stavci obračunato iskolčenje, bušenje i ispuhavanje bušotina, dobava perforiranih cijevi te ugradnja istih. U stavku uključena dobava materijala, izrada te izvođenje uz sve potrebne instalacije sredstava i transporte te potrebne skele za izvođenje. </t>
  </si>
  <si>
    <t>Čelična užad promjera 14,0 mm,  kvalitete čelika 1770,0 MPa. Provlači se kroz ušicu podložne pločice, uključivo formiranje omče (petlja) na oba kraja užeta, služi za preraspodjelu opterećenja i  zateže sistem. Stavka obuhvaća nabavu, prijevoz i ugradnju užadi, sav potreban materijal i rad na izvedbi i natezanju uz upotrebu skela, dizalica ili alpinističke opreme za ugradnju na pokosu.</t>
  </si>
  <si>
    <t xml:space="preserve">Tekuća ispitivanja samobušivih štapnih sidara. Stavka obuhvaća osiguranje opreme i ispitivanje sidara u skladu s ISRM. Sidra se ispituju do vrijednosti sile nosivosti od uvećane za 20,0 %. Ispitivanje provodi neovisna institucija registrirana za ispitivanje materijala i konstrukcija. U stavku uključena sva potrebna sredstava, skele i rad. </t>
  </si>
  <si>
    <t>Samobušiva sidra 38/21 mm.</t>
  </si>
  <si>
    <t>Ploče za samobušiva štapna sidra.
Stavka obuhvaća izradu, dobavu, ugradbu i sva potrebna sredstva za ploče dimenzija 230,0 x 270,0 mm, debljine 8,0 mm sa savijenim rubovima.</t>
  </si>
  <si>
    <t>Projekt izvedenog stanja.
Izrađuje se projekt cijelog izvedenog pokosa u apsolutnom koordinatnom sustavu s posebnim naglaskom na primijenjene mjere zaštite.</t>
  </si>
  <si>
    <t xml:space="preserve">Zaštita pokosa primjenom nosivih mreža u svrhu zaštite pojedinačnih blokova, predviđena je mreža od spiralno pletenih užadi od visokovrijednog čelika, debljine užadi 8 mm, vlačne čvrstoće od 1770 MPa, otvora cca 30 x 30 cm. Svi elementi sistema su trajno zaštićeni od korozije prema EN 10244 ili jednakovrijedno, klasa A.
Po obodu bloka i poprečno  provlači se čelična užad  koja povezuje sidra i mrežu u jedinstvenu cjelinu. Stavka obuhvaća nabavu, prijevoz i ugradnju materijala potrebnog za potpuno dovršenje stavke prema tehničkim uvjetima izvedbe. </t>
  </si>
  <si>
    <t>Ugradnja protuerozivnog pletiva/geokompozita sljedećih karakteristika: heksagonalno žičano pletivo u kombinaciji sa polipropilenskom podlogom crne boje. Karakteristike heksagonalnog žičanog pletiva: otvor oka: 80x100 mm, Promjer žice unutarnji: 2,7 mm, Vlačna čvrstoća žice: 350-550 MPa sukladno (EN 10223-3) ili jednakovrijedno,Vlačna čvrstoća mreže iznosi 55 (+/-5)kN/m sukladno EN 10223-3 ili jednakovrijedno Zaštita od korozije: ZnAl 5%.  Međusobno povezivanje čeličnim prstenovima debljine 3.0 mm. Po vrhu pokosa potrebno je ankerirati ankerima na razmaku od 1.5 metara duljine 80 cm i promjera fi 14 mm koji su uključeni u stavku. Mreža mora imati CE certifikat kvalitete.</t>
  </si>
  <si>
    <t>Jedinična cijena /€</t>
  </si>
  <si>
    <t>Iznos / €</t>
  </si>
  <si>
    <t>€</t>
  </si>
  <si>
    <t>Jedinična cijena / €</t>
  </si>
  <si>
    <t>Ukupna cijena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</si>
</sst>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_-;_-@_-"/>
    <numFmt numFmtId="165" formatCode="#,##0.00\ &quot;kn&quot;"/>
    <numFmt numFmtId="166" formatCode="0.0"/>
    <numFmt numFmtId="167" formatCode="#,##0.00\ [$€-1]"/>
  </numFmts>
  <fonts count="21">
    <font>
      <sz val="11"/>
      <color theme="1"/>
      <name val="Calibri"/>
      <family val="2"/>
      <charset val="238"/>
      <scheme val="minor"/>
    </font>
    <font>
      <sz val="8"/>
      <color theme="1"/>
      <name val="Verdana"/>
      <family val="2"/>
      <charset val="238"/>
    </font>
    <font>
      <sz val="11"/>
      <name val="Arial CE"/>
      <charset val="238"/>
    </font>
    <font>
      <sz val="9"/>
      <name val="Verdana"/>
      <family val="2"/>
      <charset val="238"/>
    </font>
    <font>
      <b/>
      <sz val="9"/>
      <name val="Verdana"/>
      <family val="2"/>
      <charset val="238"/>
    </font>
    <font>
      <sz val="10"/>
      <name val="Arial"/>
      <family val="2"/>
      <charset val="238"/>
    </font>
    <font>
      <b/>
      <sz val="8"/>
      <name val="Verdana"/>
      <family val="2"/>
      <charset val="238"/>
    </font>
    <font>
      <sz val="8"/>
      <name val="Verdana"/>
      <family val="2"/>
      <charset val="238"/>
    </font>
    <font>
      <sz val="8"/>
      <color rgb="FF000000"/>
      <name val="Verdana"/>
      <family val="2"/>
      <charset val="238"/>
    </font>
    <font>
      <b/>
      <sz val="8"/>
      <color theme="1"/>
      <name val="Verdana"/>
      <family val="2"/>
      <charset val="238"/>
    </font>
    <font>
      <sz val="11"/>
      <color theme="1"/>
      <name val="Verdana"/>
      <family val="2"/>
      <charset val="238"/>
    </font>
    <font>
      <b/>
      <sz val="11"/>
      <color theme="1"/>
      <name val="Verdana"/>
      <family val="2"/>
      <charset val="238"/>
    </font>
    <font>
      <b/>
      <sz val="11"/>
      <color rgb="FF000000"/>
      <name val="Verdana"/>
      <family val="2"/>
      <charset val="238"/>
    </font>
    <font>
      <sz val="8"/>
      <color theme="1"/>
      <name val="Arial Nova"/>
      <family val="2"/>
    </font>
    <font>
      <sz val="8"/>
      <color rgb="FF000000"/>
      <name val="Arial Nova"/>
      <family val="2"/>
    </font>
    <font>
      <vertAlign val="superscript"/>
      <sz val="8"/>
      <color theme="1"/>
      <name val="Arial Nova"/>
      <family val="2"/>
    </font>
    <font>
      <i/>
      <sz val="8"/>
      <color theme="1"/>
      <name val="Arial Nova"/>
      <family val="2"/>
    </font>
    <font>
      <vertAlign val="superscript"/>
      <sz val="8"/>
      <color rgb="FF000000"/>
      <name val="Arial Nova"/>
      <family val="2"/>
    </font>
    <font>
      <vertAlign val="subscript"/>
      <sz val="8"/>
      <color rgb="FF000000"/>
      <name val="Arial Nova"/>
      <family val="2"/>
    </font>
    <font>
      <b/>
      <sz val="8"/>
      <color theme="1"/>
      <name val="Arial Nova"/>
      <family val="2"/>
    </font>
    <font>
      <sz val="11"/>
      <color theme="1"/>
      <name val="Arial Nova"/>
      <family val="2"/>
    </font>
  </fonts>
  <fills count="6">
    <fill>
      <patternFill patternType="none"/>
    </fill>
    <fill>
      <patternFill patternType="gray125"/>
    </fill>
    <fill>
      <patternFill patternType="solid">
        <fgColor theme="0" tint="-0.34998626667073579"/>
        <bgColor indexed="64"/>
      </patternFill>
    </fill>
    <fill>
      <patternFill patternType="solid">
        <fgColor theme="0" tint="-0.14999847407452621"/>
        <bgColor indexed="31"/>
      </patternFill>
    </fill>
    <fill>
      <patternFill patternType="solid">
        <fgColor theme="0" tint="-0.14999847407452621"/>
        <bgColor indexed="64"/>
      </patternFill>
    </fill>
    <fill>
      <patternFill patternType="solid">
        <fgColor rgb="FFFFDDB7"/>
        <bgColor indexed="64"/>
      </patternFill>
    </fill>
  </fills>
  <borders count="10">
    <border>
      <left/>
      <right/>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4">
    <xf numFmtId="0" fontId="0" fillId="0" borderId="0"/>
    <xf numFmtId="164" fontId="2" fillId="0" borderId="0" applyFill="0" applyAlignment="0" applyProtection="0"/>
    <xf numFmtId="0" fontId="5" fillId="0" borderId="0"/>
    <xf numFmtId="0" fontId="2" fillId="0" borderId="0"/>
  </cellStyleXfs>
  <cellXfs count="101">
    <xf numFmtId="0" fontId="0" fillId="0" borderId="0" xfId="0"/>
    <xf numFmtId="164" fontId="4" fillId="0" borderId="0" xfId="1" applyFont="1" applyFill="1" applyBorder="1" applyAlignment="1" applyProtection="1">
      <alignment horizontal="center" vertical="center"/>
    </xf>
    <xf numFmtId="4" fontId="4" fillId="0" borderId="0" xfId="1" applyNumberFormat="1" applyFont="1" applyFill="1" applyBorder="1" applyAlignment="1" applyProtection="1">
      <alignment horizontal="center" vertical="center"/>
    </xf>
    <xf numFmtId="0" fontId="3" fillId="0" borderId="0" xfId="0" applyFont="1" applyFill="1" applyBorder="1" applyAlignment="1">
      <alignment horizontal="left" vertical="center" indent="1"/>
    </xf>
    <xf numFmtId="0" fontId="3" fillId="0" borderId="0" xfId="0" applyFont="1" applyBorder="1" applyAlignment="1">
      <alignment horizontal="left" vertical="center"/>
    </xf>
    <xf numFmtId="0" fontId="3" fillId="0" borderId="0" xfId="0" applyNumberFormat="1" applyFont="1" applyBorder="1" applyAlignment="1">
      <alignment horizontal="left" vertical="center" indent="1"/>
    </xf>
    <xf numFmtId="49" fontId="3" fillId="0" borderId="0" xfId="0" applyNumberFormat="1" applyFont="1" applyFill="1" applyBorder="1" applyAlignment="1">
      <alignment horizontal="left" vertical="center" wrapText="1"/>
    </xf>
    <xf numFmtId="49" fontId="3" fillId="0" borderId="0" xfId="0" applyNumberFormat="1" applyFont="1" applyBorder="1" applyAlignment="1">
      <alignment horizontal="left" vertical="center" wrapText="1"/>
    </xf>
    <xf numFmtId="0" fontId="3" fillId="0" borderId="0" xfId="0" applyNumberFormat="1" applyFont="1" applyBorder="1" applyAlignment="1">
      <alignment horizontal="left" vertical="center" wrapText="1" indent="1"/>
    </xf>
    <xf numFmtId="49" fontId="4" fillId="0" borderId="0" xfId="0" applyNumberFormat="1" applyFont="1" applyBorder="1" applyAlignment="1">
      <alignment horizontal="left" vertical="center" wrapText="1"/>
    </xf>
    <xf numFmtId="0" fontId="4" fillId="0" borderId="0" xfId="0" applyNumberFormat="1" applyFont="1" applyBorder="1" applyAlignment="1">
      <alignment horizontal="left" vertical="center" wrapText="1" indent="1"/>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7" fillId="0" borderId="0" xfId="0" applyFont="1" applyFill="1" applyBorder="1" applyAlignment="1">
      <alignment horizontal="center" vertical="center"/>
    </xf>
    <xf numFmtId="49" fontId="7" fillId="0" borderId="0" xfId="0" applyNumberFormat="1" applyFont="1" applyFill="1" applyBorder="1" applyAlignment="1">
      <alignment vertical="center"/>
    </xf>
    <xf numFmtId="0" fontId="7" fillId="0" borderId="0" xfId="0" applyNumberFormat="1" applyFont="1" applyFill="1" applyBorder="1" applyAlignment="1">
      <alignment horizontal="left" vertical="center" wrapText="1"/>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left" vertical="center" wrapText="1" indent="1"/>
    </xf>
    <xf numFmtId="0" fontId="10" fillId="0" borderId="0" xfId="0" applyFont="1"/>
    <xf numFmtId="0" fontId="10" fillId="0" borderId="0" xfId="0" applyFont="1" applyBorder="1"/>
    <xf numFmtId="0" fontId="8" fillId="0" borderId="0" xfId="0" applyFont="1" applyAlignment="1">
      <alignment horizontal="left" vertical="center" indent="1"/>
    </xf>
    <xf numFmtId="0" fontId="9" fillId="0" borderId="0" xfId="0" applyFont="1" applyBorder="1" applyAlignment="1">
      <alignment horizontal="right" vertical="center" wrapText="1"/>
    </xf>
    <xf numFmtId="0" fontId="1" fillId="0" borderId="0" xfId="0" applyFont="1" applyBorder="1" applyAlignment="1">
      <alignment vertical="center" wrapText="1"/>
    </xf>
    <xf numFmtId="0" fontId="7" fillId="0" borderId="0" xfId="0" applyFont="1" applyFill="1" applyBorder="1" applyAlignment="1">
      <alignment horizontal="right" vertical="center"/>
    </xf>
    <xf numFmtId="0" fontId="3" fillId="0" borderId="0" xfId="0" applyFont="1" applyFill="1" applyBorder="1" applyAlignment="1">
      <alignment horizontal="right" vertical="center"/>
    </xf>
    <xf numFmtId="164" fontId="7" fillId="0" borderId="0" xfId="1" applyFont="1" applyFill="1" applyBorder="1" applyAlignment="1" applyProtection="1">
      <alignment horizontal="right" vertical="center"/>
    </xf>
    <xf numFmtId="49" fontId="1" fillId="0" borderId="0" xfId="0" applyNumberFormat="1" applyFont="1" applyAlignment="1">
      <alignment horizontal="center" vertical="center" wrapText="1"/>
    </xf>
    <xf numFmtId="0" fontId="13" fillId="0" borderId="0" xfId="0" applyFont="1" applyAlignment="1">
      <alignment horizontal="center" vertical="center"/>
    </xf>
    <xf numFmtId="0" fontId="0" fillId="0" borderId="0" xfId="0" applyAlignment="1">
      <alignment vertical="center"/>
    </xf>
    <xf numFmtId="0" fontId="13" fillId="0" borderId="0" xfId="0" applyFont="1" applyAlignment="1">
      <alignment horizontal="center" vertical="center" wrapText="1"/>
    </xf>
    <xf numFmtId="0" fontId="0" fillId="0" borderId="0" xfId="0" applyAlignment="1">
      <alignment vertical="center" wrapText="1"/>
    </xf>
    <xf numFmtId="0" fontId="13" fillId="0" borderId="0" xfId="0" applyFont="1" applyAlignment="1">
      <alignment vertical="center" wrapText="1"/>
    </xf>
    <xf numFmtId="0" fontId="16"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right" vertical="center" indent="1"/>
    </xf>
    <xf numFmtId="0" fontId="13" fillId="0" borderId="0" xfId="0" applyFont="1" applyAlignment="1">
      <alignment horizontal="right" vertical="center" wrapText="1"/>
    </xf>
    <xf numFmtId="165" fontId="13" fillId="0" borderId="0" xfId="0" applyNumberFormat="1" applyFont="1" applyAlignment="1">
      <alignment horizontal="right" vertical="center" wrapText="1"/>
    </xf>
    <xf numFmtId="0" fontId="13" fillId="0" borderId="0" xfId="0" applyFont="1" applyAlignment="1">
      <alignment horizontal="center" vertical="center"/>
    </xf>
    <xf numFmtId="0" fontId="0" fillId="0" borderId="0" xfId="0" applyAlignment="1">
      <alignment vertical="top"/>
    </xf>
    <xf numFmtId="0" fontId="13" fillId="0" borderId="0" xfId="0" applyFont="1" applyAlignment="1">
      <alignment horizontal="center" vertical="top"/>
    </xf>
    <xf numFmtId="0" fontId="0" fillId="0" borderId="0" xfId="0" applyAlignment="1">
      <alignment vertical="center"/>
    </xf>
    <xf numFmtId="0" fontId="13" fillId="0" borderId="0" xfId="0" applyFont="1" applyAlignment="1">
      <alignment horizontal="center" vertical="top"/>
    </xf>
    <xf numFmtId="0" fontId="13" fillId="0" borderId="0" xfId="0" applyFont="1" applyAlignment="1">
      <alignment horizontal="center" vertical="center"/>
    </xf>
    <xf numFmtId="0" fontId="13" fillId="0" borderId="0" xfId="0" applyFont="1" applyAlignment="1">
      <alignment horizontal="center" vertical="top"/>
    </xf>
    <xf numFmtId="0" fontId="13" fillId="0" borderId="0" xfId="0" applyFont="1" applyAlignment="1">
      <alignment horizontal="center" vertical="center"/>
    </xf>
    <xf numFmtId="0" fontId="0" fillId="0" borderId="0" xfId="0" applyAlignment="1">
      <alignment vertical="center"/>
    </xf>
    <xf numFmtId="0" fontId="13" fillId="0" borderId="0" xfId="0" applyFont="1" applyAlignment="1">
      <alignment horizontal="center" vertical="top"/>
    </xf>
    <xf numFmtId="0" fontId="13" fillId="0" borderId="0" xfId="0" applyFont="1" applyAlignment="1">
      <alignment horizontal="center" vertical="center"/>
    </xf>
    <xf numFmtId="0" fontId="13" fillId="0" borderId="0" xfId="0" applyFont="1" applyAlignment="1">
      <alignment horizontal="right" vertical="center" wrapText="1"/>
    </xf>
    <xf numFmtId="0" fontId="13" fillId="0" borderId="0" xfId="0" applyFont="1" applyAlignment="1">
      <alignment horizontal="center" vertical="top"/>
    </xf>
    <xf numFmtId="0" fontId="13" fillId="0" borderId="0" xfId="0" applyFont="1" applyAlignment="1">
      <alignment horizontal="center" vertical="center"/>
    </xf>
    <xf numFmtId="0" fontId="13" fillId="0" borderId="0" xfId="0" applyFont="1" applyAlignment="1">
      <alignment horizontal="center" vertical="center" wrapText="1"/>
    </xf>
    <xf numFmtId="0" fontId="0" fillId="0" borderId="0" xfId="0" applyAlignment="1">
      <alignment vertical="center"/>
    </xf>
    <xf numFmtId="0" fontId="20" fillId="0" borderId="0" xfId="0" applyFont="1"/>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textRotation="90"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49" fontId="6" fillId="3" borderId="4" xfId="0" applyNumberFormat="1" applyFont="1" applyFill="1" applyBorder="1" applyAlignment="1">
      <alignment horizontal="center" vertical="center"/>
    </xf>
    <xf numFmtId="49" fontId="6" fillId="3" borderId="5" xfId="0" applyNumberFormat="1" applyFont="1" applyFill="1" applyBorder="1" applyAlignment="1">
      <alignment horizontal="center" vertical="center"/>
    </xf>
    <xf numFmtId="0" fontId="19" fillId="2" borderId="2" xfId="0" applyNumberFormat="1" applyFont="1" applyFill="1" applyBorder="1" applyAlignment="1">
      <alignment horizontal="center" vertical="center" textRotation="90" wrapText="1"/>
    </xf>
    <xf numFmtId="0" fontId="13" fillId="0" borderId="0" xfId="0" applyNumberFormat="1" applyFont="1" applyAlignment="1">
      <alignment horizontal="center" vertical="center" textRotation="90"/>
    </xf>
    <xf numFmtId="0" fontId="7" fillId="0" borderId="0" xfId="0" applyNumberFormat="1" applyFont="1" applyFill="1" applyBorder="1" applyAlignment="1">
      <alignment horizontal="center" vertical="center" textRotation="90"/>
    </xf>
    <xf numFmtId="0" fontId="3" fillId="0" borderId="0" xfId="0" applyNumberFormat="1" applyFont="1" applyFill="1" applyBorder="1" applyAlignment="1">
      <alignment horizontal="center" vertical="center" textRotation="90" wrapText="1"/>
    </xf>
    <xf numFmtId="0" fontId="3" fillId="0" borderId="0" xfId="0" applyNumberFormat="1" applyFont="1" applyBorder="1" applyAlignment="1">
      <alignment horizontal="center" vertical="center" textRotation="90" wrapText="1"/>
    </xf>
    <xf numFmtId="0" fontId="4" fillId="0" borderId="0" xfId="0" applyNumberFormat="1" applyFont="1" applyBorder="1" applyAlignment="1">
      <alignment horizontal="center" vertical="center" textRotation="90" wrapText="1"/>
    </xf>
    <xf numFmtId="0" fontId="3" fillId="0" borderId="0" xfId="0" applyNumberFormat="1" applyFont="1" applyBorder="1" applyAlignment="1">
      <alignment horizontal="center" vertical="center" textRotation="90"/>
    </xf>
    <xf numFmtId="0" fontId="13" fillId="0" borderId="0" xfId="0" applyNumberFormat="1" applyFont="1" applyAlignment="1">
      <alignment horizontal="center" vertical="center" textRotation="90" wrapText="1"/>
    </xf>
    <xf numFmtId="0" fontId="0" fillId="0" borderId="0" xfId="0" applyNumberFormat="1" applyAlignment="1">
      <alignment horizontal="center" vertical="center" textRotation="90"/>
    </xf>
    <xf numFmtId="0" fontId="14" fillId="5" borderId="0" xfId="0" applyFont="1" applyFill="1" applyAlignment="1">
      <alignment vertical="center" wrapText="1"/>
    </xf>
    <xf numFmtId="0" fontId="13" fillId="5" borderId="0" xfId="0" applyFont="1" applyFill="1" applyAlignment="1">
      <alignment vertical="center" wrapText="1"/>
    </xf>
    <xf numFmtId="49" fontId="3" fillId="4" borderId="8" xfId="0" applyNumberFormat="1" applyFont="1" applyFill="1" applyBorder="1" applyAlignment="1">
      <alignment horizontal="left" vertical="center" wrapText="1"/>
    </xf>
    <xf numFmtId="0" fontId="3" fillId="4" borderId="9" xfId="0" applyNumberFormat="1" applyFont="1" applyFill="1" applyBorder="1" applyAlignment="1">
      <alignment horizontal="center" vertical="center" textRotation="90" wrapText="1"/>
    </xf>
    <xf numFmtId="0" fontId="9" fillId="4" borderId="9" xfId="0" applyFont="1" applyFill="1" applyBorder="1" applyAlignment="1">
      <alignment horizontal="left" vertical="center"/>
    </xf>
    <xf numFmtId="0" fontId="9" fillId="4" borderId="9" xfId="0" applyFont="1" applyFill="1" applyBorder="1" applyAlignment="1">
      <alignment horizontal="center" vertical="center"/>
    </xf>
    <xf numFmtId="0" fontId="9" fillId="4" borderId="9" xfId="0" applyFont="1" applyFill="1" applyBorder="1" applyAlignment="1">
      <alignment horizontal="right" vertical="center" indent="1"/>
    </xf>
    <xf numFmtId="165" fontId="9" fillId="4" borderId="9" xfId="0" applyNumberFormat="1" applyFont="1" applyFill="1" applyBorder="1" applyAlignment="1">
      <alignment horizontal="right" vertical="center"/>
    </xf>
    <xf numFmtId="0" fontId="1" fillId="5" borderId="0" xfId="0" applyFont="1" applyFill="1" applyAlignment="1">
      <alignment horizontal="left" vertical="center" wrapText="1" inden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4" borderId="8" xfId="0" applyFont="1" applyFill="1" applyBorder="1" applyAlignment="1">
      <alignment horizontal="center" vertical="center"/>
    </xf>
    <xf numFmtId="0" fontId="9" fillId="4" borderId="9" xfId="0" applyFont="1" applyFill="1" applyBorder="1" applyAlignment="1">
      <alignment horizontal="left" vertical="center" wrapText="1" indent="1"/>
    </xf>
    <xf numFmtId="0" fontId="9" fillId="4" borderId="7" xfId="0" applyFont="1" applyFill="1" applyBorder="1" applyAlignment="1">
      <alignment horizontal="right" vertical="center" indent="1"/>
    </xf>
    <xf numFmtId="0" fontId="11" fillId="4" borderId="8" xfId="0" applyFont="1" applyFill="1" applyBorder="1" applyAlignment="1">
      <alignment vertical="center"/>
    </xf>
    <xf numFmtId="0" fontId="12" fillId="4" borderId="9" xfId="0" applyFont="1" applyFill="1" applyBorder="1" applyAlignment="1">
      <alignment horizontal="left" vertical="center" indent="1"/>
    </xf>
    <xf numFmtId="0" fontId="10" fillId="0" borderId="0" xfId="0" applyFont="1" applyFill="1"/>
    <xf numFmtId="49" fontId="6" fillId="4" borderId="4" xfId="0" applyNumberFormat="1" applyFont="1" applyFill="1" applyBorder="1" applyAlignment="1">
      <alignment horizontal="center" vertical="center"/>
    </xf>
    <xf numFmtId="0" fontId="6" fillId="4" borderId="5" xfId="0" applyNumberFormat="1" applyFont="1" applyFill="1" applyBorder="1" applyAlignment="1">
      <alignment horizontal="center" vertical="center" textRotation="90"/>
    </xf>
    <xf numFmtId="49" fontId="3" fillId="4" borderId="9" xfId="0" applyNumberFormat="1" applyFont="1" applyFill="1" applyBorder="1" applyAlignment="1">
      <alignment horizontal="left" vertical="center" wrapText="1"/>
    </xf>
    <xf numFmtId="166" fontId="13" fillId="0" borderId="0" xfId="0" applyNumberFormat="1" applyFont="1" applyAlignment="1">
      <alignment horizontal="center" vertical="center"/>
    </xf>
    <xf numFmtId="0" fontId="6" fillId="4" borderId="5" xfId="0" applyNumberFormat="1" applyFont="1" applyFill="1" applyBorder="1" applyAlignment="1">
      <alignment horizontal="left" vertical="center" wrapText="1" indent="1"/>
    </xf>
    <xf numFmtId="0" fontId="6" fillId="4" borderId="6" xfId="0" applyNumberFormat="1" applyFont="1" applyFill="1" applyBorder="1" applyAlignment="1">
      <alignment horizontal="left" vertical="center" wrapText="1" indent="1"/>
    </xf>
    <xf numFmtId="0" fontId="6" fillId="3" borderId="5" xfId="0" applyNumberFormat="1" applyFont="1" applyFill="1" applyBorder="1" applyAlignment="1">
      <alignment horizontal="left" vertical="center" wrapText="1" indent="1"/>
    </xf>
    <xf numFmtId="0" fontId="6" fillId="3" borderId="6" xfId="0" applyNumberFormat="1" applyFont="1" applyFill="1" applyBorder="1" applyAlignment="1">
      <alignment horizontal="left" vertical="center" wrapText="1" indent="1"/>
    </xf>
    <xf numFmtId="167" fontId="13" fillId="0" borderId="0" xfId="0" applyNumberFormat="1" applyFont="1" applyAlignment="1">
      <alignment horizontal="right" vertical="center" wrapText="1"/>
    </xf>
    <xf numFmtId="167" fontId="9" fillId="4" borderId="7" xfId="0" applyNumberFormat="1" applyFont="1" applyFill="1" applyBorder="1" applyAlignment="1">
      <alignment horizontal="right" vertical="center"/>
    </xf>
    <xf numFmtId="167" fontId="10" fillId="0" borderId="0" xfId="0" applyNumberFormat="1" applyFont="1"/>
    <xf numFmtId="167" fontId="8" fillId="0" borderId="0" xfId="0" applyNumberFormat="1" applyFont="1" applyAlignment="1">
      <alignment horizontal="right" vertical="center" indent="1"/>
    </xf>
    <xf numFmtId="167" fontId="11" fillId="4" borderId="7" xfId="0" applyNumberFormat="1" applyFont="1" applyFill="1" applyBorder="1" applyAlignment="1">
      <alignment vertical="center"/>
    </xf>
  </cellXfs>
  <cellStyles count="4">
    <cellStyle name="Comma_osnovni troskovnik 02" xfId="1"/>
    <cellStyle name="Normal 2" xfId="2"/>
    <cellStyle name="Normal 3" xfId="3"/>
    <cellStyle name="Normalno" xfId="0" builtinId="0"/>
  </cellStyles>
  <dxfs count="0"/>
  <tableStyles count="0" defaultTableStyle="TableStyleMedium2" defaultPivotStyle="PivotStyleLight16"/>
  <colors>
    <mruColors>
      <color rgb="FFFFDDB7"/>
      <color rgb="FFFEEADA"/>
      <color rgb="FFBFBFBF"/>
      <color rgb="FFB6DDE8"/>
      <color rgb="FF0066FF"/>
      <color rgb="FFCCFFFF"/>
      <color rgb="FF66FFFF"/>
      <color rgb="FF79D9EF"/>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DB7"/>
    <pageSetUpPr fitToPage="1"/>
  </sheetPr>
  <dimension ref="A1:G72"/>
  <sheetViews>
    <sheetView tabSelected="1" zoomScaleNormal="100" workbookViewId="0">
      <selection activeCell="K13" sqref="K13"/>
    </sheetView>
  </sheetViews>
  <sheetFormatPr defaultColWidth="9.140625" defaultRowHeight="14.25"/>
  <cols>
    <col min="1" max="1" width="9.7109375" style="4" customWidth="1"/>
    <col min="2" max="2" width="4.85546875" style="67" customWidth="1"/>
    <col min="3" max="3" width="50.7109375" style="5" customWidth="1"/>
    <col min="4" max="5" width="10.7109375" style="11" customWidth="1"/>
    <col min="6" max="6" width="11.7109375" style="11" bestFit="1" customWidth="1"/>
    <col min="7" max="7" width="17.28515625" style="1" bestFit="1" customWidth="1"/>
    <col min="8" max="16384" width="9.140625" style="19"/>
  </cols>
  <sheetData>
    <row r="1" spans="1:7" s="54" customFormat="1" ht="32.1" customHeight="1" thickBot="1">
      <c r="A1" s="55" t="s">
        <v>3</v>
      </c>
      <c r="B1" s="61" t="s">
        <v>64</v>
      </c>
      <c r="C1" s="57" t="s">
        <v>4</v>
      </c>
      <c r="D1" s="57" t="s">
        <v>2</v>
      </c>
      <c r="E1" s="57" t="s">
        <v>5</v>
      </c>
      <c r="F1" s="57" t="s">
        <v>82</v>
      </c>
      <c r="G1" s="58" t="s">
        <v>83</v>
      </c>
    </row>
    <row r="2" spans="1:7" s="87" customFormat="1" ht="15" customHeight="1" thickTop="1">
      <c r="A2" s="88" t="s">
        <v>9</v>
      </c>
      <c r="B2" s="89"/>
      <c r="C2" s="92" t="s">
        <v>10</v>
      </c>
      <c r="D2" s="92"/>
      <c r="E2" s="92"/>
      <c r="F2" s="92"/>
      <c r="G2" s="93"/>
    </row>
    <row r="3" spans="1:7" ht="15" customHeight="1">
      <c r="A3" s="14"/>
      <c r="B3" s="63"/>
      <c r="C3" s="15"/>
      <c r="D3" s="13"/>
      <c r="E3" s="13"/>
      <c r="F3" s="24"/>
      <c r="G3" s="26"/>
    </row>
    <row r="4" spans="1:7" ht="56.25">
      <c r="A4" s="50" t="s">
        <v>11</v>
      </c>
      <c r="B4" s="68" t="s">
        <v>65</v>
      </c>
      <c r="C4" s="70" t="s">
        <v>69</v>
      </c>
      <c r="D4" s="53"/>
      <c r="E4" s="53"/>
      <c r="F4" s="52"/>
      <c r="G4" s="52"/>
    </row>
    <row r="5" spans="1:7" ht="15">
      <c r="A5" s="39"/>
      <c r="B5" s="69"/>
      <c r="C5" s="32" t="s">
        <v>12</v>
      </c>
      <c r="D5" s="28" t="s">
        <v>0</v>
      </c>
      <c r="E5" s="28">
        <v>1</v>
      </c>
      <c r="F5" s="96">
        <v>0</v>
      </c>
      <c r="G5" s="96">
        <f>E5*F5</f>
        <v>0</v>
      </c>
    </row>
    <row r="6" spans="1:7" ht="15" customHeight="1">
      <c r="A6" s="39"/>
      <c r="B6" s="69"/>
      <c r="C6" s="31"/>
      <c r="D6" s="29"/>
      <c r="E6" s="29"/>
      <c r="F6" s="96"/>
      <c r="G6" s="96"/>
    </row>
    <row r="7" spans="1:7" ht="56.25">
      <c r="A7" s="40" t="s">
        <v>13</v>
      </c>
      <c r="B7" s="62" t="s">
        <v>66</v>
      </c>
      <c r="C7" s="70" t="s">
        <v>70</v>
      </c>
      <c r="D7" s="29"/>
      <c r="E7" s="29"/>
      <c r="F7" s="96"/>
      <c r="G7" s="96"/>
    </row>
    <row r="8" spans="1:7" ht="15">
      <c r="A8" s="39"/>
      <c r="B8" s="69"/>
      <c r="C8" s="32" t="s">
        <v>28</v>
      </c>
      <c r="D8" s="28" t="s">
        <v>29</v>
      </c>
      <c r="E8" s="91">
        <v>400</v>
      </c>
      <c r="F8" s="96">
        <v>0</v>
      </c>
      <c r="G8" s="96">
        <f>E8*F8</f>
        <v>0</v>
      </c>
    </row>
    <row r="9" spans="1:7" ht="15" customHeight="1">
      <c r="A9" s="40"/>
      <c r="B9" s="62"/>
      <c r="C9" s="33"/>
      <c r="D9" s="28"/>
      <c r="E9" s="28"/>
      <c r="F9" s="96"/>
      <c r="G9" s="96"/>
    </row>
    <row r="10" spans="1:7" ht="67.5">
      <c r="A10" s="40" t="s">
        <v>14</v>
      </c>
      <c r="B10" s="62" t="s">
        <v>67</v>
      </c>
      <c r="C10" s="70" t="s">
        <v>71</v>
      </c>
      <c r="D10" s="28"/>
      <c r="E10" s="28"/>
      <c r="F10" s="96"/>
      <c r="G10" s="96"/>
    </row>
    <row r="11" spans="1:7" ht="15" customHeight="1">
      <c r="A11" s="40"/>
      <c r="B11" s="62"/>
      <c r="C11" s="32" t="s">
        <v>27</v>
      </c>
      <c r="D11" s="28" t="s">
        <v>0</v>
      </c>
      <c r="E11" s="28">
        <v>1</v>
      </c>
      <c r="F11" s="96">
        <v>0</v>
      </c>
      <c r="G11" s="96">
        <f>E11*F11</f>
        <v>0</v>
      </c>
    </row>
    <row r="12" spans="1:7" ht="15" customHeight="1">
      <c r="A12" s="40"/>
      <c r="B12" s="62"/>
      <c r="C12" s="33"/>
      <c r="D12" s="28"/>
      <c r="E12" s="28"/>
      <c r="F12" s="96"/>
      <c r="G12" s="96"/>
    </row>
    <row r="13" spans="1:7" ht="78.75">
      <c r="A13" s="50" t="s">
        <v>30</v>
      </c>
      <c r="B13" s="62"/>
      <c r="C13" s="70" t="s">
        <v>52</v>
      </c>
      <c r="D13" s="51"/>
      <c r="E13" s="51"/>
      <c r="F13" s="96"/>
      <c r="G13" s="96"/>
    </row>
    <row r="14" spans="1:7">
      <c r="A14" s="28"/>
      <c r="B14" s="62"/>
      <c r="C14" s="32" t="s">
        <v>31</v>
      </c>
      <c r="D14" s="28" t="s">
        <v>0</v>
      </c>
      <c r="E14" s="28">
        <v>1</v>
      </c>
      <c r="F14" s="96">
        <v>0</v>
      </c>
      <c r="G14" s="96">
        <f>E14*F14</f>
        <v>0</v>
      </c>
    </row>
    <row r="15" spans="1:7" ht="15" customHeight="1">
      <c r="A15" s="28"/>
      <c r="B15" s="62"/>
      <c r="C15" s="34"/>
      <c r="D15" s="28"/>
      <c r="E15" s="35"/>
      <c r="F15" s="36"/>
      <c r="G15" s="36"/>
    </row>
    <row r="16" spans="1:7" ht="15" customHeight="1">
      <c r="A16" s="72"/>
      <c r="B16" s="73"/>
      <c r="C16" s="74" t="s">
        <v>15</v>
      </c>
      <c r="D16" s="75" t="s">
        <v>84</v>
      </c>
      <c r="E16" s="76"/>
      <c r="F16" s="77"/>
      <c r="G16" s="97">
        <f>SUM(G5:G14)</f>
        <v>0</v>
      </c>
    </row>
    <row r="17" spans="1:7" ht="15" customHeight="1">
      <c r="A17" s="14"/>
      <c r="B17" s="63"/>
      <c r="C17" s="15"/>
      <c r="D17" s="13"/>
      <c r="E17" s="13"/>
      <c r="F17" s="24"/>
      <c r="G17" s="26"/>
    </row>
    <row r="18" spans="1:7" ht="15" customHeight="1">
      <c r="A18" s="14"/>
      <c r="B18" s="63"/>
      <c r="C18" s="15"/>
      <c r="D18" s="13"/>
      <c r="E18" s="13"/>
      <c r="F18" s="24"/>
      <c r="G18" s="26"/>
    </row>
    <row r="19" spans="1:7" ht="15" customHeight="1">
      <c r="A19" s="14"/>
      <c r="B19" s="63"/>
      <c r="C19" s="15"/>
      <c r="D19" s="13"/>
      <c r="E19" s="13"/>
      <c r="F19" s="24"/>
      <c r="G19" s="26"/>
    </row>
    <row r="20" spans="1:7" ht="15" customHeight="1">
      <c r="A20" s="14"/>
      <c r="B20" s="63"/>
      <c r="C20" s="15"/>
      <c r="D20" s="13"/>
      <c r="E20" s="13"/>
      <c r="F20" s="24"/>
      <c r="G20" s="26"/>
    </row>
    <row r="21" spans="1:7" ht="15" customHeight="1">
      <c r="A21" s="14"/>
      <c r="B21" s="63"/>
      <c r="C21" s="15"/>
      <c r="D21" s="13"/>
      <c r="E21" s="13"/>
      <c r="F21" s="24"/>
      <c r="G21" s="26"/>
    </row>
    <row r="22" spans="1:7" ht="15" customHeight="1">
      <c r="A22" s="14"/>
      <c r="B22" s="63"/>
      <c r="C22" s="15"/>
      <c r="D22" s="13"/>
      <c r="E22" s="13"/>
      <c r="F22" s="24"/>
      <c r="G22" s="26"/>
    </row>
    <row r="23" spans="1:7" ht="15" customHeight="1">
      <c r="A23" s="6"/>
      <c r="B23" s="64"/>
      <c r="C23" s="3"/>
      <c r="D23" s="12"/>
      <c r="E23" s="12"/>
      <c r="F23" s="25"/>
      <c r="G23" s="25"/>
    </row>
    <row r="24" spans="1:7" s="20" customFormat="1" ht="15" customHeight="1">
      <c r="A24" s="6"/>
      <c r="B24" s="64"/>
      <c r="C24" s="3"/>
      <c r="D24" s="12"/>
      <c r="E24" s="12"/>
      <c r="F24" s="12"/>
      <c r="G24" s="12"/>
    </row>
    <row r="25" spans="1:7" s="20" customFormat="1">
      <c r="A25" s="7"/>
      <c r="B25" s="65"/>
      <c r="C25" s="8"/>
      <c r="D25" s="11"/>
      <c r="E25" s="11"/>
      <c r="F25" s="11"/>
      <c r="G25" s="2"/>
    </row>
    <row r="26" spans="1:7" s="20" customFormat="1">
      <c r="A26" s="9"/>
      <c r="B26" s="66"/>
      <c r="C26" s="10"/>
      <c r="D26" s="11"/>
      <c r="E26" s="11"/>
      <c r="F26" s="11"/>
      <c r="G26" s="2"/>
    </row>
    <row r="27" spans="1:7" s="20" customFormat="1">
      <c r="A27" s="7"/>
      <c r="B27" s="65"/>
      <c r="C27" s="8"/>
      <c r="D27" s="11"/>
      <c r="E27" s="11"/>
      <c r="F27" s="11"/>
      <c r="G27" s="2"/>
    </row>
    <row r="28" spans="1:7" s="20" customFormat="1">
      <c r="A28" s="4"/>
      <c r="B28" s="67"/>
      <c r="C28" s="5"/>
      <c r="D28" s="11"/>
      <c r="E28" s="11"/>
      <c r="F28" s="11"/>
      <c r="G28" s="1"/>
    </row>
    <row r="29" spans="1:7" s="20" customFormat="1">
      <c r="A29" s="4"/>
      <c r="B29" s="67"/>
      <c r="C29" s="5"/>
      <c r="D29" s="11"/>
      <c r="E29" s="11"/>
      <c r="F29" s="11"/>
      <c r="G29" s="1"/>
    </row>
    <row r="30" spans="1:7" s="20" customFormat="1">
      <c r="A30" s="4"/>
      <c r="B30" s="67"/>
      <c r="C30" s="5"/>
      <c r="D30" s="11"/>
      <c r="E30" s="11"/>
      <c r="F30" s="11"/>
      <c r="G30" s="1"/>
    </row>
    <row r="31" spans="1:7" s="20" customFormat="1">
      <c r="A31" s="4"/>
      <c r="B31" s="67"/>
      <c r="C31" s="5"/>
      <c r="D31" s="11"/>
      <c r="E31" s="11"/>
      <c r="F31" s="11"/>
      <c r="G31" s="1"/>
    </row>
    <row r="32" spans="1:7" s="20" customFormat="1">
      <c r="A32" s="4"/>
      <c r="B32" s="67"/>
      <c r="C32" s="5"/>
      <c r="D32" s="11"/>
      <c r="E32" s="11"/>
      <c r="F32" s="11"/>
      <c r="G32" s="1"/>
    </row>
    <row r="33" spans="1:7" s="20" customFormat="1">
      <c r="A33" s="4"/>
      <c r="B33" s="67"/>
      <c r="C33" s="5"/>
      <c r="D33" s="11"/>
      <c r="E33" s="11"/>
      <c r="F33" s="11"/>
      <c r="G33" s="1"/>
    </row>
    <row r="34" spans="1:7" s="20" customFormat="1">
      <c r="A34" s="4"/>
      <c r="B34" s="67"/>
      <c r="C34" s="5"/>
      <c r="D34" s="11"/>
      <c r="E34" s="11"/>
      <c r="F34" s="11"/>
      <c r="G34" s="1"/>
    </row>
    <row r="35" spans="1:7" s="20" customFormat="1">
      <c r="A35" s="4"/>
      <c r="B35" s="67"/>
      <c r="C35" s="5"/>
      <c r="D35" s="11"/>
      <c r="E35" s="11"/>
      <c r="F35" s="11"/>
      <c r="G35" s="1"/>
    </row>
    <row r="36" spans="1:7" s="20" customFormat="1">
      <c r="A36" s="4"/>
      <c r="B36" s="67"/>
      <c r="C36" s="5"/>
      <c r="D36" s="11"/>
      <c r="E36" s="11"/>
      <c r="F36" s="11"/>
      <c r="G36" s="1"/>
    </row>
    <row r="37" spans="1:7" s="20" customFormat="1">
      <c r="A37" s="4"/>
      <c r="B37" s="67"/>
      <c r="C37" s="5"/>
      <c r="D37" s="11"/>
      <c r="E37" s="11"/>
      <c r="F37" s="11"/>
      <c r="G37" s="1"/>
    </row>
    <row r="38" spans="1:7" s="20" customFormat="1">
      <c r="A38" s="4"/>
      <c r="B38" s="67"/>
      <c r="C38" s="5"/>
      <c r="D38" s="11"/>
      <c r="E38" s="11"/>
      <c r="F38" s="11"/>
      <c r="G38" s="1"/>
    </row>
    <row r="39" spans="1:7" s="20" customFormat="1">
      <c r="A39" s="4"/>
      <c r="B39" s="67"/>
      <c r="C39" s="5"/>
      <c r="D39" s="11"/>
      <c r="E39" s="11"/>
      <c r="F39" s="11"/>
      <c r="G39" s="1"/>
    </row>
    <row r="40" spans="1:7" s="20" customFormat="1">
      <c r="A40" s="4"/>
      <c r="B40" s="67"/>
      <c r="C40" s="5"/>
      <c r="D40" s="11"/>
      <c r="E40" s="11"/>
      <c r="F40" s="11"/>
      <c r="G40" s="1"/>
    </row>
    <row r="41" spans="1:7" s="20" customFormat="1">
      <c r="A41" s="4"/>
      <c r="B41" s="67"/>
      <c r="C41" s="5"/>
      <c r="D41" s="11"/>
      <c r="E41" s="11"/>
      <c r="F41" s="11"/>
      <c r="G41" s="1"/>
    </row>
    <row r="42" spans="1:7" s="20" customFormat="1">
      <c r="A42" s="4"/>
      <c r="B42" s="67"/>
      <c r="C42" s="5"/>
      <c r="D42" s="11"/>
      <c r="E42" s="11"/>
      <c r="F42" s="11"/>
      <c r="G42" s="1"/>
    </row>
    <row r="43" spans="1:7" s="20" customFormat="1">
      <c r="A43" s="4"/>
      <c r="B43" s="67"/>
      <c r="C43" s="5"/>
      <c r="D43" s="11"/>
      <c r="E43" s="11"/>
      <c r="F43" s="11"/>
      <c r="G43" s="1"/>
    </row>
    <row r="44" spans="1:7" s="20" customFormat="1">
      <c r="A44" s="4"/>
      <c r="B44" s="67"/>
      <c r="C44" s="5"/>
      <c r="D44" s="11"/>
      <c r="E44" s="11"/>
      <c r="F44" s="11"/>
      <c r="G44" s="1"/>
    </row>
    <row r="45" spans="1:7" s="20" customFormat="1">
      <c r="A45" s="4"/>
      <c r="B45" s="67"/>
      <c r="C45" s="5"/>
      <c r="D45" s="11"/>
      <c r="E45" s="11"/>
      <c r="F45" s="11"/>
      <c r="G45" s="1"/>
    </row>
    <row r="46" spans="1:7" s="20" customFormat="1">
      <c r="A46" s="4"/>
      <c r="B46" s="67"/>
      <c r="C46" s="5"/>
      <c r="D46" s="11"/>
      <c r="E46" s="11"/>
      <c r="F46" s="11"/>
      <c r="G46" s="1"/>
    </row>
    <row r="47" spans="1:7" s="20" customFormat="1">
      <c r="A47" s="4"/>
      <c r="B47" s="67"/>
      <c r="C47" s="5"/>
      <c r="D47" s="11"/>
      <c r="E47" s="11"/>
      <c r="F47" s="11"/>
      <c r="G47" s="1"/>
    </row>
    <row r="48" spans="1:7" s="20" customFormat="1">
      <c r="A48" s="4"/>
      <c r="B48" s="67"/>
      <c r="C48" s="5"/>
      <c r="D48" s="11"/>
      <c r="E48" s="11"/>
      <c r="F48" s="11"/>
      <c r="G48" s="1"/>
    </row>
    <row r="49" spans="1:7" s="20" customFormat="1">
      <c r="A49" s="4"/>
      <c r="B49" s="67"/>
      <c r="C49" s="5"/>
      <c r="D49" s="11"/>
      <c r="E49" s="11"/>
      <c r="F49" s="11"/>
      <c r="G49" s="1"/>
    </row>
    <row r="50" spans="1:7" s="20" customFormat="1">
      <c r="A50" s="4"/>
      <c r="B50" s="67"/>
      <c r="C50" s="5"/>
      <c r="D50" s="11"/>
      <c r="E50" s="11"/>
      <c r="F50" s="11"/>
      <c r="G50" s="1"/>
    </row>
    <row r="51" spans="1:7" s="20" customFormat="1">
      <c r="A51" s="4"/>
      <c r="B51" s="67"/>
      <c r="C51" s="5"/>
      <c r="D51" s="11"/>
      <c r="E51" s="11"/>
      <c r="F51" s="11"/>
      <c r="G51" s="1"/>
    </row>
    <row r="52" spans="1:7" s="20" customFormat="1">
      <c r="A52" s="4"/>
      <c r="B52" s="67"/>
      <c r="C52" s="5"/>
      <c r="D52" s="11"/>
      <c r="E52" s="11"/>
      <c r="F52" s="11"/>
      <c r="G52" s="1"/>
    </row>
    <row r="53" spans="1:7" s="20" customFormat="1">
      <c r="A53" s="4"/>
      <c r="B53" s="67"/>
      <c r="C53" s="5"/>
      <c r="D53" s="11"/>
      <c r="E53" s="11"/>
      <c r="F53" s="11"/>
      <c r="G53" s="1"/>
    </row>
    <row r="54" spans="1:7" s="20" customFormat="1">
      <c r="A54" s="4"/>
      <c r="B54" s="67"/>
      <c r="C54" s="5"/>
      <c r="D54" s="11"/>
      <c r="E54" s="11"/>
      <c r="F54" s="11"/>
      <c r="G54" s="1"/>
    </row>
    <row r="55" spans="1:7" s="20" customFormat="1">
      <c r="A55" s="4"/>
      <c r="B55" s="67"/>
      <c r="C55" s="5"/>
      <c r="D55" s="11"/>
      <c r="E55" s="11"/>
      <c r="F55" s="11"/>
      <c r="G55" s="1"/>
    </row>
    <row r="56" spans="1:7" s="20" customFormat="1">
      <c r="A56" s="4"/>
      <c r="B56" s="67"/>
      <c r="C56" s="5"/>
      <c r="D56" s="11"/>
      <c r="E56" s="11"/>
      <c r="F56" s="11"/>
      <c r="G56" s="1"/>
    </row>
    <row r="57" spans="1:7" s="20" customFormat="1">
      <c r="A57" s="4"/>
      <c r="B57" s="67"/>
      <c r="C57" s="5"/>
      <c r="D57" s="11"/>
      <c r="E57" s="11"/>
      <c r="F57" s="11"/>
      <c r="G57" s="1"/>
    </row>
    <row r="58" spans="1:7" s="20" customFormat="1">
      <c r="A58" s="4"/>
      <c r="B58" s="67"/>
      <c r="C58" s="5"/>
      <c r="D58" s="11"/>
      <c r="E58" s="11"/>
      <c r="F58" s="11"/>
      <c r="G58" s="1"/>
    </row>
    <row r="59" spans="1:7" s="20" customFormat="1">
      <c r="A59" s="4"/>
      <c r="B59" s="67"/>
      <c r="C59" s="5"/>
      <c r="D59" s="11"/>
      <c r="E59" s="11"/>
      <c r="F59" s="11"/>
      <c r="G59" s="1"/>
    </row>
    <row r="60" spans="1:7" s="20" customFormat="1">
      <c r="A60" s="4"/>
      <c r="B60" s="67"/>
      <c r="C60" s="5"/>
      <c r="D60" s="11"/>
      <c r="E60" s="11"/>
      <c r="F60" s="11"/>
      <c r="G60" s="1"/>
    </row>
    <row r="61" spans="1:7" s="20" customFormat="1">
      <c r="A61" s="4"/>
      <c r="B61" s="67"/>
      <c r="C61" s="5"/>
      <c r="D61" s="11"/>
      <c r="E61" s="11"/>
      <c r="F61" s="11"/>
      <c r="G61" s="1"/>
    </row>
    <row r="62" spans="1:7" s="20" customFormat="1">
      <c r="A62" s="4"/>
      <c r="B62" s="67"/>
      <c r="C62" s="5"/>
      <c r="D62" s="11"/>
      <c r="E62" s="11"/>
      <c r="F62" s="11"/>
      <c r="G62" s="1"/>
    </row>
    <row r="63" spans="1:7" s="20" customFormat="1">
      <c r="A63" s="4"/>
      <c r="B63" s="67"/>
      <c r="C63" s="5"/>
      <c r="D63" s="11"/>
      <c r="E63" s="11"/>
      <c r="F63" s="11"/>
      <c r="G63" s="1"/>
    </row>
    <row r="64" spans="1:7" s="20" customFormat="1">
      <c r="A64" s="4"/>
      <c r="B64" s="67"/>
      <c r="C64" s="5"/>
      <c r="D64" s="11"/>
      <c r="E64" s="11"/>
      <c r="F64" s="11"/>
      <c r="G64" s="1"/>
    </row>
    <row r="65" spans="1:7" s="20" customFormat="1">
      <c r="A65" s="4"/>
      <c r="B65" s="67"/>
      <c r="C65" s="5"/>
      <c r="D65" s="11"/>
      <c r="E65" s="11"/>
      <c r="F65" s="11"/>
      <c r="G65" s="1"/>
    </row>
    <row r="66" spans="1:7" s="20" customFormat="1">
      <c r="A66" s="4"/>
      <c r="B66" s="67"/>
      <c r="C66" s="5"/>
      <c r="D66" s="11"/>
      <c r="E66" s="11"/>
      <c r="F66" s="11"/>
      <c r="G66" s="1"/>
    </row>
    <row r="67" spans="1:7" s="20" customFormat="1">
      <c r="A67" s="4"/>
      <c r="B67" s="67"/>
      <c r="C67" s="5"/>
      <c r="D67" s="11"/>
      <c r="E67" s="11"/>
      <c r="F67" s="11"/>
      <c r="G67" s="1"/>
    </row>
    <row r="68" spans="1:7" s="20" customFormat="1">
      <c r="A68" s="4"/>
      <c r="B68" s="67"/>
      <c r="C68" s="5"/>
      <c r="D68" s="11"/>
      <c r="E68" s="11"/>
      <c r="F68" s="11"/>
      <c r="G68" s="1"/>
    </row>
    <row r="69" spans="1:7" s="20" customFormat="1">
      <c r="A69" s="4"/>
      <c r="B69" s="67"/>
      <c r="C69" s="5"/>
      <c r="D69" s="11"/>
      <c r="E69" s="11"/>
      <c r="F69" s="11"/>
      <c r="G69" s="1"/>
    </row>
    <row r="70" spans="1:7" s="20" customFormat="1">
      <c r="A70" s="4"/>
      <c r="B70" s="67"/>
      <c r="C70" s="5"/>
      <c r="D70" s="11"/>
      <c r="E70" s="11"/>
      <c r="F70" s="11"/>
      <c r="G70" s="1"/>
    </row>
    <row r="71" spans="1:7" s="20" customFormat="1">
      <c r="A71" s="4"/>
      <c r="B71" s="67"/>
      <c r="C71" s="5"/>
      <c r="D71" s="11"/>
      <c r="E71" s="11"/>
      <c r="F71" s="11"/>
      <c r="G71" s="1"/>
    </row>
    <row r="72" spans="1:7" s="20" customFormat="1">
      <c r="A72" s="4"/>
      <c r="B72" s="67"/>
      <c r="C72" s="5"/>
      <c r="D72" s="11"/>
      <c r="E72" s="11"/>
      <c r="F72" s="11"/>
      <c r="G72" s="1"/>
    </row>
  </sheetData>
  <mergeCells count="1">
    <mergeCell ref="C2:G2"/>
  </mergeCells>
  <pageMargins left="0.98425196850393704" right="0.43307086614173229" top="0.78740157480314965" bottom="0.78740157480314965" header="0.31496062992125984" footer="0.31496062992125984"/>
  <pageSetup paperSize="9" scale="81" fitToHeight="0" orientation="portrait" r:id="rId1"/>
  <headerFooter>
    <oddHeader>&amp;F</oddHeader>
    <oddFooter>Page &amp;P</oddFooter>
  </headerFooter>
  <ignoredErrors>
    <ignoredError sqref="B7"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DB7"/>
    <pageSetUpPr fitToPage="1"/>
  </sheetPr>
  <dimension ref="A1:G120"/>
  <sheetViews>
    <sheetView zoomScaleNormal="100" workbookViewId="0">
      <selection activeCell="E38" sqref="E38"/>
    </sheetView>
  </sheetViews>
  <sheetFormatPr defaultColWidth="9.140625" defaultRowHeight="14.25"/>
  <cols>
    <col min="1" max="1" width="9.7109375" style="4" customWidth="1"/>
    <col min="2" max="2" width="4.7109375" style="4" customWidth="1"/>
    <col min="3" max="3" width="50.7109375" style="5" customWidth="1"/>
    <col min="4" max="5" width="10.7109375" style="11" customWidth="1"/>
    <col min="6" max="6" width="11.7109375" style="11" bestFit="1" customWidth="1"/>
    <col min="7" max="7" width="17.28515625" style="1" bestFit="1" customWidth="1"/>
    <col min="8" max="16384" width="9.140625" style="19"/>
  </cols>
  <sheetData>
    <row r="1" spans="1:7" ht="32.1" customHeight="1" thickBot="1">
      <c r="A1" s="55" t="s">
        <v>3</v>
      </c>
      <c r="B1" s="56" t="s">
        <v>64</v>
      </c>
      <c r="C1" s="57" t="s">
        <v>4</v>
      </c>
      <c r="D1" s="57" t="s">
        <v>2</v>
      </c>
      <c r="E1" s="57" t="s">
        <v>5</v>
      </c>
      <c r="F1" s="57" t="s">
        <v>85</v>
      </c>
      <c r="G1" s="58" t="s">
        <v>83</v>
      </c>
    </row>
    <row r="2" spans="1:7" ht="15" customHeight="1" thickTop="1">
      <c r="A2" s="59" t="s">
        <v>17</v>
      </c>
      <c r="B2" s="60"/>
      <c r="C2" s="94" t="s">
        <v>48</v>
      </c>
      <c r="D2" s="94"/>
      <c r="E2" s="94"/>
      <c r="F2" s="94"/>
      <c r="G2" s="95"/>
    </row>
    <row r="3" spans="1:7" ht="15" customHeight="1">
      <c r="A3" s="14"/>
      <c r="B3" s="14"/>
      <c r="C3" s="15"/>
      <c r="D3" s="13"/>
      <c r="E3" s="13"/>
      <c r="F3" s="24"/>
      <c r="G3" s="26"/>
    </row>
    <row r="4" spans="1:7" ht="101.25">
      <c r="A4" s="42" t="s">
        <v>16</v>
      </c>
      <c r="B4" s="50"/>
      <c r="C4" s="70" t="s">
        <v>80</v>
      </c>
      <c r="D4" s="41"/>
      <c r="E4" s="41"/>
      <c r="F4" s="96"/>
      <c r="G4" s="96"/>
    </row>
    <row r="5" spans="1:7" ht="15" customHeight="1">
      <c r="A5" s="39"/>
      <c r="B5" s="39"/>
      <c r="C5" s="32" t="s">
        <v>53</v>
      </c>
      <c r="D5" s="28" t="s">
        <v>29</v>
      </c>
      <c r="E5" s="91">
        <v>200</v>
      </c>
      <c r="F5" s="96">
        <v>0</v>
      </c>
      <c r="G5" s="96">
        <f>E5*F5</f>
        <v>0</v>
      </c>
    </row>
    <row r="6" spans="1:7" ht="15">
      <c r="A6" s="39"/>
      <c r="B6" s="39"/>
      <c r="C6" s="31"/>
      <c r="D6" s="29"/>
      <c r="E6" s="29"/>
      <c r="F6" s="96"/>
      <c r="G6" s="96"/>
    </row>
    <row r="7" spans="1:7" ht="123.75">
      <c r="A7" s="40" t="s">
        <v>18</v>
      </c>
      <c r="B7" s="50"/>
      <c r="C7" s="70" t="s">
        <v>81</v>
      </c>
      <c r="D7" s="29"/>
      <c r="E7" s="29"/>
      <c r="F7" s="96"/>
      <c r="G7" s="96"/>
    </row>
    <row r="8" spans="1:7" ht="15">
      <c r="A8" s="39"/>
      <c r="B8" s="39"/>
      <c r="C8" s="32" t="s">
        <v>32</v>
      </c>
      <c r="D8" s="28" t="s">
        <v>29</v>
      </c>
      <c r="E8" s="91">
        <v>1400</v>
      </c>
      <c r="F8" s="96">
        <v>0</v>
      </c>
      <c r="G8" s="96">
        <f>E8*F8</f>
        <v>0</v>
      </c>
    </row>
    <row r="9" spans="1:7" ht="15" customHeight="1">
      <c r="A9" s="40"/>
      <c r="B9" s="50"/>
      <c r="C9" s="33"/>
      <c r="D9" s="28"/>
      <c r="E9" s="28"/>
      <c r="F9" s="96"/>
      <c r="G9" s="96"/>
    </row>
    <row r="10" spans="1:7" ht="146.25">
      <c r="A10" s="40" t="s">
        <v>19</v>
      </c>
      <c r="B10" s="50"/>
      <c r="C10" s="70" t="s">
        <v>33</v>
      </c>
      <c r="D10" s="28"/>
      <c r="E10" s="28"/>
      <c r="F10" s="96"/>
      <c r="G10" s="96"/>
    </row>
    <row r="11" spans="1:7">
      <c r="A11" s="40"/>
      <c r="B11" s="50"/>
      <c r="C11" s="32" t="s">
        <v>34</v>
      </c>
      <c r="D11" s="28"/>
      <c r="E11" s="28"/>
      <c r="F11" s="96"/>
      <c r="G11" s="96"/>
    </row>
    <row r="12" spans="1:7">
      <c r="A12" s="40"/>
      <c r="B12" s="50"/>
      <c r="C12" s="32" t="s">
        <v>35</v>
      </c>
      <c r="D12" s="28" t="s">
        <v>0</v>
      </c>
      <c r="E12" s="28">
        <v>40</v>
      </c>
      <c r="F12" s="96">
        <v>0</v>
      </c>
      <c r="G12" s="96">
        <f>E12*F12</f>
        <v>0</v>
      </c>
    </row>
    <row r="13" spans="1:7">
      <c r="A13" s="40"/>
      <c r="B13" s="50"/>
      <c r="C13" s="32"/>
      <c r="D13" s="28"/>
      <c r="E13" s="28"/>
      <c r="F13" s="96"/>
      <c r="G13" s="96"/>
    </row>
    <row r="14" spans="1:7" ht="146.25">
      <c r="A14" s="40" t="s">
        <v>36</v>
      </c>
      <c r="B14" s="50"/>
      <c r="C14" s="70" t="s">
        <v>37</v>
      </c>
      <c r="D14" s="28"/>
      <c r="E14" s="28"/>
      <c r="F14" s="96"/>
      <c r="G14" s="96"/>
    </row>
    <row r="15" spans="1:7">
      <c r="A15" s="40"/>
      <c r="B15" s="50"/>
      <c r="C15" s="32" t="s">
        <v>34</v>
      </c>
      <c r="D15" s="28"/>
      <c r="E15" s="28"/>
      <c r="F15" s="96"/>
      <c r="G15" s="96"/>
    </row>
    <row r="16" spans="1:7">
      <c r="A16" s="40"/>
      <c r="B16" s="50"/>
      <c r="C16" s="32" t="s">
        <v>38</v>
      </c>
      <c r="D16" s="28" t="s">
        <v>0</v>
      </c>
      <c r="E16" s="28">
        <v>112</v>
      </c>
      <c r="F16" s="96">
        <v>0</v>
      </c>
      <c r="G16" s="96">
        <f>E16*F16</f>
        <v>0</v>
      </c>
    </row>
    <row r="17" spans="1:7">
      <c r="A17" s="40"/>
      <c r="B17" s="50"/>
      <c r="C17" s="32"/>
      <c r="D17" s="38"/>
      <c r="E17" s="38"/>
      <c r="F17" s="96"/>
      <c r="G17" s="96"/>
    </row>
    <row r="18" spans="1:7" ht="135">
      <c r="A18" s="40" t="s">
        <v>51</v>
      </c>
      <c r="B18" s="50"/>
      <c r="C18" s="70" t="s">
        <v>73</v>
      </c>
      <c r="D18" s="38"/>
      <c r="E18" s="38"/>
      <c r="F18" s="96"/>
      <c r="G18" s="96"/>
    </row>
    <row r="19" spans="1:7">
      <c r="A19" s="40"/>
      <c r="B19" s="50"/>
      <c r="C19" s="32" t="s">
        <v>72</v>
      </c>
      <c r="D19" s="38" t="s">
        <v>29</v>
      </c>
      <c r="E19" s="91">
        <v>40</v>
      </c>
      <c r="F19" s="96">
        <v>0</v>
      </c>
      <c r="G19" s="96">
        <f>E19*F19</f>
        <v>0</v>
      </c>
    </row>
    <row r="20" spans="1:7">
      <c r="A20" s="44"/>
      <c r="B20" s="50"/>
      <c r="C20" s="32"/>
      <c r="D20" s="45"/>
      <c r="E20" s="45"/>
      <c r="F20" s="96"/>
      <c r="G20" s="96"/>
    </row>
    <row r="21" spans="1:7" ht="101.25">
      <c r="A21" s="44" t="s">
        <v>54</v>
      </c>
      <c r="B21" s="50"/>
      <c r="C21" s="71" t="s">
        <v>74</v>
      </c>
      <c r="D21" s="45"/>
      <c r="E21" s="45"/>
      <c r="F21" s="96"/>
      <c r="G21" s="96"/>
    </row>
    <row r="22" spans="1:7">
      <c r="A22" s="44"/>
      <c r="B22" s="50"/>
      <c r="C22" s="32" t="s">
        <v>60</v>
      </c>
      <c r="D22" s="45" t="s">
        <v>0</v>
      </c>
      <c r="E22" s="45">
        <v>20</v>
      </c>
      <c r="F22" s="96">
        <v>0</v>
      </c>
      <c r="G22" s="96">
        <f>E22*F22</f>
        <v>0</v>
      </c>
    </row>
    <row r="23" spans="1:7">
      <c r="A23" s="40"/>
      <c r="B23" s="50"/>
      <c r="C23" s="32"/>
      <c r="D23" s="28"/>
      <c r="E23" s="28"/>
      <c r="F23" s="96"/>
      <c r="G23" s="96"/>
    </row>
    <row r="24" spans="1:7" ht="45">
      <c r="A24" s="44" t="s">
        <v>56</v>
      </c>
      <c r="B24" s="50"/>
      <c r="C24" s="70" t="s">
        <v>78</v>
      </c>
      <c r="D24" s="45"/>
      <c r="E24" s="45"/>
      <c r="F24" s="96"/>
      <c r="G24" s="96"/>
    </row>
    <row r="25" spans="1:7">
      <c r="A25" s="28"/>
      <c r="B25" s="51"/>
      <c r="C25" s="32" t="s">
        <v>39</v>
      </c>
      <c r="D25" s="28" t="s">
        <v>0</v>
      </c>
      <c r="E25" s="28">
        <v>140</v>
      </c>
      <c r="F25" s="96">
        <v>0</v>
      </c>
      <c r="G25" s="96">
        <f>E25*F25</f>
        <v>0</v>
      </c>
    </row>
    <row r="26" spans="1:7">
      <c r="A26" s="43"/>
      <c r="B26" s="51"/>
      <c r="C26" s="32"/>
      <c r="D26" s="43"/>
      <c r="E26" s="43"/>
      <c r="F26" s="96"/>
      <c r="G26" s="96"/>
    </row>
    <row r="27" spans="1:7" ht="56.25">
      <c r="A27" s="43" t="s">
        <v>57</v>
      </c>
      <c r="B27" s="51"/>
      <c r="C27" s="71" t="s">
        <v>55</v>
      </c>
      <c r="D27" s="43"/>
      <c r="E27" s="43"/>
      <c r="F27" s="96"/>
      <c r="G27" s="96"/>
    </row>
    <row r="28" spans="1:7">
      <c r="A28" s="43"/>
      <c r="B28" s="51"/>
      <c r="C28" s="32" t="s">
        <v>39</v>
      </c>
      <c r="D28" s="43" t="s">
        <v>0</v>
      </c>
      <c r="E28" s="43">
        <v>12</v>
      </c>
      <c r="F28" s="96">
        <v>0</v>
      </c>
      <c r="G28" s="96">
        <f>E28*F28</f>
        <v>0</v>
      </c>
    </row>
    <row r="29" spans="1:7">
      <c r="A29" s="43"/>
      <c r="B29" s="51"/>
      <c r="C29" s="32"/>
      <c r="D29" s="43"/>
      <c r="E29" s="43"/>
      <c r="F29" s="96"/>
      <c r="G29" s="96"/>
    </row>
    <row r="30" spans="1:7" ht="67.5">
      <c r="A30" s="43" t="s">
        <v>61</v>
      </c>
      <c r="B30" s="51"/>
      <c r="C30" s="71" t="s">
        <v>75</v>
      </c>
      <c r="D30" s="43"/>
      <c r="E30" s="43"/>
      <c r="F30" s="96"/>
      <c r="G30" s="96"/>
    </row>
    <row r="31" spans="1:7">
      <c r="A31" s="43"/>
      <c r="B31" s="51"/>
      <c r="C31" s="32" t="s">
        <v>58</v>
      </c>
      <c r="D31" s="43" t="s">
        <v>59</v>
      </c>
      <c r="E31" s="91">
        <v>200</v>
      </c>
      <c r="F31" s="96">
        <v>0</v>
      </c>
      <c r="G31" s="96">
        <f>E31*F31</f>
        <v>0</v>
      </c>
    </row>
    <row r="32" spans="1:7">
      <c r="A32" s="28"/>
      <c r="B32" s="51"/>
      <c r="C32" s="32"/>
      <c r="D32" s="28"/>
      <c r="E32" s="28"/>
      <c r="F32" s="30"/>
      <c r="G32" s="30"/>
    </row>
    <row r="33" spans="1:7" ht="15" customHeight="1">
      <c r="A33" s="72"/>
      <c r="B33" s="90"/>
      <c r="C33" s="74" t="s">
        <v>46</v>
      </c>
      <c r="D33" s="75" t="s">
        <v>84</v>
      </c>
      <c r="E33" s="76"/>
      <c r="F33" s="77"/>
      <c r="G33" s="97">
        <f>SUM(G5:G31)</f>
        <v>0</v>
      </c>
    </row>
    <row r="34" spans="1:7" ht="15" customHeight="1">
      <c r="A34" s="14"/>
      <c r="B34" s="14"/>
      <c r="C34" s="15"/>
      <c r="D34" s="13"/>
      <c r="E34" s="13"/>
      <c r="F34" s="24"/>
      <c r="G34" s="26"/>
    </row>
    <row r="35" spans="1:7" ht="15" customHeight="1">
      <c r="A35" s="14"/>
      <c r="B35" s="14"/>
      <c r="C35" s="15"/>
      <c r="D35" s="13"/>
      <c r="E35" s="13"/>
      <c r="F35" s="24"/>
      <c r="G35" s="26"/>
    </row>
    <row r="36" spans="1:7" ht="15" customHeight="1">
      <c r="A36" s="14"/>
      <c r="B36" s="14"/>
      <c r="C36" s="15"/>
      <c r="D36" s="13"/>
      <c r="E36" s="13"/>
      <c r="F36" s="24"/>
      <c r="G36" s="26"/>
    </row>
    <row r="37" spans="1:7" ht="15" customHeight="1">
      <c r="A37" s="14"/>
      <c r="B37" s="14"/>
      <c r="C37" s="15"/>
      <c r="D37" s="13"/>
      <c r="E37" s="13"/>
      <c r="F37" s="24"/>
      <c r="G37" s="26"/>
    </row>
    <row r="38" spans="1:7" ht="15" customHeight="1">
      <c r="A38" s="14"/>
      <c r="B38" s="14"/>
      <c r="C38" s="15"/>
      <c r="D38" s="13"/>
      <c r="E38" s="13"/>
      <c r="F38" s="24"/>
      <c r="G38" s="26"/>
    </row>
    <row r="39" spans="1:7" ht="15" customHeight="1">
      <c r="A39" s="14"/>
      <c r="B39" s="14"/>
      <c r="C39" s="15"/>
      <c r="D39" s="13"/>
      <c r="E39" s="13"/>
      <c r="F39" s="24"/>
      <c r="G39" s="26"/>
    </row>
    <row r="40" spans="1:7" ht="15" customHeight="1">
      <c r="A40" s="14"/>
      <c r="B40" s="14"/>
      <c r="C40" s="15"/>
      <c r="D40" s="13"/>
      <c r="E40" s="13"/>
      <c r="F40" s="24"/>
      <c r="G40" s="26"/>
    </row>
    <row r="41" spans="1:7" ht="15" customHeight="1">
      <c r="A41" s="14"/>
      <c r="B41" s="14"/>
      <c r="C41" s="15"/>
      <c r="D41" s="13"/>
      <c r="E41" s="13"/>
      <c r="F41" s="24"/>
      <c r="G41" s="26"/>
    </row>
    <row r="42" spans="1:7" ht="15" customHeight="1">
      <c r="A42" s="14"/>
      <c r="B42" s="14"/>
      <c r="C42" s="15"/>
      <c r="D42" s="13"/>
      <c r="E42" s="13"/>
      <c r="F42" s="24"/>
      <c r="G42" s="26"/>
    </row>
    <row r="43" spans="1:7" ht="15" customHeight="1">
      <c r="A43" s="14"/>
      <c r="B43" s="14"/>
      <c r="C43" s="15"/>
      <c r="D43" s="13"/>
      <c r="E43" s="13"/>
      <c r="F43" s="24"/>
      <c r="G43" s="26"/>
    </row>
    <row r="44" spans="1:7" ht="15" customHeight="1">
      <c r="A44" s="14"/>
      <c r="B44" s="14"/>
      <c r="C44" s="15"/>
      <c r="D44" s="13"/>
      <c r="E44" s="13"/>
      <c r="F44" s="24"/>
      <c r="G44" s="26"/>
    </row>
    <row r="45" spans="1:7" ht="15" customHeight="1">
      <c r="A45" s="14"/>
      <c r="B45" s="14"/>
      <c r="C45" s="15"/>
      <c r="D45" s="13"/>
      <c r="E45" s="13"/>
      <c r="F45" s="24"/>
      <c r="G45" s="26"/>
    </row>
    <row r="46" spans="1:7" ht="15" customHeight="1">
      <c r="A46" s="14"/>
      <c r="B46" s="14"/>
      <c r="C46" s="15"/>
      <c r="D46" s="13"/>
      <c r="E46" s="13"/>
      <c r="F46" s="24"/>
      <c r="G46" s="26"/>
    </row>
    <row r="47" spans="1:7" ht="15" customHeight="1">
      <c r="A47" s="14"/>
      <c r="B47" s="14"/>
      <c r="C47" s="15"/>
      <c r="D47" s="13"/>
      <c r="E47" s="13"/>
      <c r="F47" s="24"/>
      <c r="G47" s="26"/>
    </row>
    <row r="48" spans="1:7" ht="15" customHeight="1">
      <c r="A48" s="14"/>
      <c r="B48" s="14"/>
      <c r="C48" s="15"/>
      <c r="D48" s="13"/>
      <c r="E48" s="13"/>
      <c r="F48" s="24"/>
      <c r="G48" s="26"/>
    </row>
    <row r="49" spans="1:7" ht="15" customHeight="1">
      <c r="A49" s="14"/>
      <c r="B49" s="14"/>
      <c r="C49" s="15"/>
      <c r="D49" s="13"/>
      <c r="E49" s="13"/>
      <c r="F49" s="24"/>
      <c r="G49" s="26"/>
    </row>
    <row r="50" spans="1:7" ht="15" customHeight="1">
      <c r="A50" s="14"/>
      <c r="B50" s="14"/>
      <c r="C50" s="15"/>
      <c r="D50" s="13"/>
      <c r="E50" s="13"/>
      <c r="F50" s="24"/>
      <c r="G50" s="26"/>
    </row>
    <row r="51" spans="1:7" ht="15" customHeight="1">
      <c r="A51" s="14"/>
      <c r="B51" s="14"/>
      <c r="C51" s="15"/>
      <c r="D51" s="13"/>
      <c r="E51" s="13"/>
      <c r="F51" s="24"/>
      <c r="G51" s="26"/>
    </row>
    <row r="52" spans="1:7" ht="15" customHeight="1">
      <c r="A52" s="14"/>
      <c r="B52" s="14"/>
      <c r="C52" s="15"/>
      <c r="D52" s="13"/>
      <c r="E52" s="13"/>
      <c r="F52" s="24"/>
      <c r="G52" s="26"/>
    </row>
    <row r="53" spans="1:7" ht="15" customHeight="1">
      <c r="A53" s="14"/>
      <c r="B53" s="14"/>
      <c r="C53" s="15"/>
      <c r="D53" s="13"/>
      <c r="E53" s="13"/>
      <c r="F53" s="24"/>
      <c r="G53" s="26"/>
    </row>
    <row r="54" spans="1:7" ht="15" customHeight="1">
      <c r="A54" s="14"/>
      <c r="B54" s="14"/>
      <c r="C54" s="15"/>
      <c r="D54" s="13"/>
      <c r="E54" s="13"/>
      <c r="F54" s="24"/>
      <c r="G54" s="26"/>
    </row>
    <row r="55" spans="1:7" ht="15" customHeight="1">
      <c r="A55" s="14"/>
      <c r="B55" s="14"/>
      <c r="C55" s="15"/>
      <c r="D55" s="13"/>
      <c r="E55" s="13"/>
      <c r="F55" s="24"/>
      <c r="G55" s="26"/>
    </row>
    <row r="56" spans="1:7" ht="15" customHeight="1">
      <c r="A56" s="14"/>
      <c r="B56" s="14"/>
      <c r="C56" s="15"/>
      <c r="D56" s="13"/>
      <c r="E56" s="13"/>
      <c r="F56" s="24"/>
      <c r="G56" s="26"/>
    </row>
    <row r="57" spans="1:7" ht="15" customHeight="1">
      <c r="A57" s="14"/>
      <c r="B57" s="14"/>
      <c r="C57" s="15"/>
      <c r="D57" s="13"/>
      <c r="E57" s="13"/>
      <c r="F57" s="24"/>
      <c r="G57" s="26"/>
    </row>
    <row r="58" spans="1:7" ht="15" customHeight="1">
      <c r="A58" s="14"/>
      <c r="B58" s="14"/>
      <c r="C58" s="15"/>
      <c r="D58" s="13"/>
      <c r="E58" s="13"/>
      <c r="F58" s="24"/>
      <c r="G58" s="26"/>
    </row>
    <row r="59" spans="1:7" ht="15" customHeight="1">
      <c r="A59" s="14"/>
      <c r="B59" s="14"/>
      <c r="C59" s="15"/>
      <c r="D59" s="13"/>
      <c r="E59" s="13"/>
      <c r="F59" s="24"/>
      <c r="G59" s="26"/>
    </row>
    <row r="60" spans="1:7" ht="15" customHeight="1">
      <c r="A60" s="14"/>
      <c r="B60" s="14"/>
      <c r="C60" s="15"/>
      <c r="D60" s="13"/>
      <c r="E60" s="13"/>
      <c r="F60" s="24"/>
      <c r="G60" s="26"/>
    </row>
    <row r="61" spans="1:7" ht="15" customHeight="1">
      <c r="A61" s="14"/>
      <c r="B61" s="14"/>
      <c r="C61" s="15"/>
      <c r="D61" s="13"/>
      <c r="E61" s="13"/>
      <c r="F61" s="24"/>
      <c r="G61" s="26"/>
    </row>
    <row r="62" spans="1:7" ht="15" customHeight="1">
      <c r="A62" s="14"/>
      <c r="B62" s="14"/>
      <c r="C62" s="15"/>
      <c r="D62" s="13"/>
      <c r="E62" s="13"/>
      <c r="F62" s="24"/>
      <c r="G62" s="26"/>
    </row>
    <row r="63" spans="1:7" ht="15" customHeight="1">
      <c r="A63" s="14"/>
      <c r="B63" s="14"/>
      <c r="C63" s="15"/>
      <c r="D63" s="13"/>
      <c r="E63" s="13"/>
      <c r="F63" s="24"/>
      <c r="G63" s="26"/>
    </row>
    <row r="64" spans="1:7" ht="15" customHeight="1">
      <c r="A64" s="14"/>
      <c r="B64" s="14"/>
      <c r="C64" s="15"/>
      <c r="D64" s="13"/>
      <c r="E64" s="13"/>
      <c r="F64" s="24"/>
      <c r="G64" s="26"/>
    </row>
    <row r="65" spans="1:7" ht="15" customHeight="1">
      <c r="A65" s="14"/>
      <c r="B65" s="14"/>
      <c r="C65" s="34"/>
      <c r="D65" s="28"/>
      <c r="E65" s="35"/>
      <c r="F65" s="30"/>
      <c r="G65" s="30"/>
    </row>
    <row r="66" spans="1:7" ht="15" customHeight="1">
      <c r="A66" s="14"/>
      <c r="B66" s="14"/>
      <c r="C66" s="15"/>
      <c r="D66" s="13"/>
      <c r="E66" s="13"/>
      <c r="F66" s="24"/>
      <c r="G66" s="26"/>
    </row>
    <row r="67" spans="1:7" ht="15" customHeight="1">
      <c r="A67" s="14"/>
      <c r="B67" s="14"/>
      <c r="C67" s="15"/>
      <c r="D67" s="13"/>
      <c r="E67" s="13"/>
      <c r="F67" s="24"/>
      <c r="G67" s="26"/>
    </row>
    <row r="68" spans="1:7" ht="15" customHeight="1">
      <c r="A68" s="28"/>
      <c r="B68" s="51"/>
      <c r="C68" s="15"/>
      <c r="D68" s="13"/>
      <c r="E68" s="13"/>
      <c r="F68" s="24"/>
      <c r="G68" s="26"/>
    </row>
    <row r="69" spans="1:7" ht="15" customHeight="1">
      <c r="A69" s="14"/>
      <c r="B69" s="14"/>
      <c r="C69" s="15"/>
      <c r="D69" s="13"/>
      <c r="E69" s="13"/>
      <c r="F69" s="24"/>
      <c r="G69" s="26"/>
    </row>
    <row r="70" spans="1:7" ht="15" customHeight="1">
      <c r="A70" s="14"/>
      <c r="B70" s="14"/>
      <c r="C70" s="15"/>
      <c r="D70" s="13"/>
      <c r="E70" s="13"/>
      <c r="F70" s="24"/>
      <c r="G70" s="26"/>
    </row>
    <row r="71" spans="1:7" ht="15" customHeight="1">
      <c r="A71" s="14"/>
      <c r="B71" s="14"/>
      <c r="C71" s="3"/>
      <c r="D71" s="12"/>
      <c r="E71" s="12"/>
      <c r="F71" s="25"/>
      <c r="G71" s="25"/>
    </row>
    <row r="72" spans="1:7" s="20" customFormat="1" ht="15" customHeight="1">
      <c r="A72" s="14"/>
      <c r="B72" s="14"/>
      <c r="C72" s="3"/>
      <c r="D72" s="12"/>
      <c r="E72" s="12"/>
      <c r="F72" s="12"/>
      <c r="G72" s="12"/>
    </row>
    <row r="73" spans="1:7" s="20" customFormat="1">
      <c r="A73" s="14"/>
      <c r="B73" s="14"/>
      <c r="C73" s="8"/>
      <c r="D73" s="11"/>
      <c r="E73" s="11"/>
      <c r="F73" s="11"/>
      <c r="G73" s="2"/>
    </row>
    <row r="74" spans="1:7" s="20" customFormat="1">
      <c r="A74" s="14"/>
      <c r="B74" s="14"/>
      <c r="C74" s="10"/>
      <c r="D74" s="11"/>
      <c r="E74" s="11"/>
      <c r="F74" s="11"/>
      <c r="G74" s="2"/>
    </row>
    <row r="75" spans="1:7" s="20" customFormat="1">
      <c r="A75" s="6"/>
      <c r="B75" s="6"/>
      <c r="C75" s="8"/>
      <c r="D75" s="11"/>
      <c r="E75" s="11"/>
      <c r="F75" s="11"/>
      <c r="G75" s="2"/>
    </row>
    <row r="76" spans="1:7" s="20" customFormat="1">
      <c r="A76" s="6"/>
      <c r="B76" s="6"/>
      <c r="C76" s="5"/>
      <c r="D76" s="11"/>
      <c r="E76" s="11"/>
      <c r="F76" s="11"/>
      <c r="G76" s="1"/>
    </row>
    <row r="77" spans="1:7" s="20" customFormat="1">
      <c r="A77" s="7"/>
      <c r="B77" s="7"/>
      <c r="C77" s="5"/>
      <c r="D77" s="11"/>
      <c r="E77" s="11"/>
      <c r="F77" s="11"/>
      <c r="G77" s="1"/>
    </row>
    <row r="78" spans="1:7" s="20" customFormat="1">
      <c r="A78" s="9"/>
      <c r="B78" s="9"/>
      <c r="C78" s="5"/>
      <c r="D78" s="11"/>
      <c r="E78" s="11"/>
      <c r="F78" s="11"/>
      <c r="G78" s="1"/>
    </row>
    <row r="79" spans="1:7" s="20" customFormat="1">
      <c r="A79" s="7"/>
      <c r="B79" s="7"/>
      <c r="C79" s="5"/>
      <c r="D79" s="11"/>
      <c r="E79" s="11"/>
      <c r="F79" s="11"/>
      <c r="G79" s="1"/>
    </row>
    <row r="80" spans="1:7" s="20" customFormat="1">
      <c r="A80" s="4"/>
      <c r="B80" s="4"/>
      <c r="C80" s="5"/>
      <c r="D80" s="11"/>
      <c r="E80" s="11"/>
      <c r="F80" s="11"/>
      <c r="G80" s="1"/>
    </row>
    <row r="81" spans="1:7" s="20" customFormat="1">
      <c r="A81" s="4"/>
      <c r="B81" s="4"/>
      <c r="C81" s="5"/>
      <c r="D81" s="11"/>
      <c r="E81" s="11"/>
      <c r="F81" s="11"/>
      <c r="G81" s="1"/>
    </row>
    <row r="82" spans="1:7" s="20" customFormat="1">
      <c r="A82" s="4"/>
      <c r="B82" s="4"/>
      <c r="C82" s="5"/>
      <c r="D82" s="11"/>
      <c r="E82" s="11"/>
      <c r="F82" s="11"/>
      <c r="G82" s="1"/>
    </row>
    <row r="83" spans="1:7" s="20" customFormat="1">
      <c r="A83" s="4"/>
      <c r="B83" s="4"/>
      <c r="C83" s="5"/>
      <c r="D83" s="11"/>
      <c r="E83" s="11"/>
      <c r="F83" s="11"/>
      <c r="G83" s="1"/>
    </row>
    <row r="84" spans="1:7" s="20" customFormat="1">
      <c r="A84" s="4"/>
      <c r="B84" s="4"/>
      <c r="C84" s="5"/>
      <c r="D84" s="11"/>
      <c r="E84" s="11"/>
      <c r="F84" s="11"/>
      <c r="G84" s="1"/>
    </row>
    <row r="85" spans="1:7" s="20" customFormat="1">
      <c r="A85" s="4"/>
      <c r="B85" s="4"/>
      <c r="C85" s="5"/>
      <c r="D85" s="11"/>
      <c r="E85" s="11"/>
      <c r="F85" s="11"/>
      <c r="G85" s="1"/>
    </row>
    <row r="86" spans="1:7" s="20" customFormat="1">
      <c r="A86" s="4"/>
      <c r="B86" s="4"/>
      <c r="C86" s="5"/>
      <c r="D86" s="11"/>
      <c r="E86" s="11"/>
      <c r="F86" s="11"/>
      <c r="G86" s="1"/>
    </row>
    <row r="87" spans="1:7" s="20" customFormat="1">
      <c r="A87" s="4"/>
      <c r="B87" s="4"/>
      <c r="C87" s="5"/>
      <c r="D87" s="11"/>
      <c r="E87" s="11"/>
      <c r="F87" s="11"/>
      <c r="G87" s="1"/>
    </row>
    <row r="88" spans="1:7" s="20" customFormat="1">
      <c r="A88" s="4"/>
      <c r="B88" s="4"/>
      <c r="C88" s="5"/>
      <c r="D88" s="11"/>
      <c r="E88" s="11"/>
      <c r="F88" s="11"/>
      <c r="G88" s="1"/>
    </row>
    <row r="89" spans="1:7" s="20" customFormat="1">
      <c r="A89" s="4"/>
      <c r="B89" s="4"/>
      <c r="C89" s="5"/>
      <c r="D89" s="11"/>
      <c r="E89" s="11"/>
      <c r="F89" s="11"/>
      <c r="G89" s="1"/>
    </row>
    <row r="90" spans="1:7" s="20" customFormat="1">
      <c r="A90" s="4"/>
      <c r="B90" s="4"/>
      <c r="C90" s="5"/>
      <c r="D90" s="11"/>
      <c r="E90" s="11"/>
      <c r="F90" s="11"/>
      <c r="G90" s="1"/>
    </row>
    <row r="91" spans="1:7" s="20" customFormat="1">
      <c r="A91" s="4"/>
      <c r="B91" s="4"/>
      <c r="C91" s="5"/>
      <c r="D91" s="11"/>
      <c r="E91" s="11"/>
      <c r="F91" s="11"/>
      <c r="G91" s="1"/>
    </row>
    <row r="92" spans="1:7" s="20" customFormat="1">
      <c r="A92" s="4"/>
      <c r="B92" s="4"/>
      <c r="C92" s="5"/>
      <c r="D92" s="11"/>
      <c r="E92" s="11"/>
      <c r="F92" s="11"/>
      <c r="G92" s="1"/>
    </row>
    <row r="93" spans="1:7" s="20" customFormat="1">
      <c r="A93" s="4"/>
      <c r="B93" s="4"/>
      <c r="C93" s="5"/>
      <c r="D93" s="11"/>
      <c r="E93" s="11"/>
      <c r="F93" s="11"/>
      <c r="G93" s="1"/>
    </row>
    <row r="94" spans="1:7" s="20" customFormat="1">
      <c r="A94" s="4"/>
      <c r="B94" s="4"/>
      <c r="C94" s="5"/>
      <c r="D94" s="11"/>
      <c r="E94" s="11"/>
      <c r="F94" s="11"/>
      <c r="G94" s="1"/>
    </row>
    <row r="95" spans="1:7" s="20" customFormat="1">
      <c r="A95" s="4"/>
      <c r="B95" s="4"/>
      <c r="C95" s="5"/>
      <c r="D95" s="11"/>
      <c r="E95" s="11"/>
      <c r="F95" s="11"/>
      <c r="G95" s="1"/>
    </row>
    <row r="96" spans="1:7" s="20" customFormat="1">
      <c r="A96" s="4"/>
      <c r="B96" s="4"/>
      <c r="C96" s="5"/>
      <c r="D96" s="11"/>
      <c r="E96" s="11"/>
      <c r="F96" s="11"/>
      <c r="G96" s="1"/>
    </row>
    <row r="97" spans="1:7" s="20" customFormat="1">
      <c r="A97" s="4"/>
      <c r="B97" s="4"/>
      <c r="C97" s="5"/>
      <c r="D97" s="11"/>
      <c r="E97" s="11"/>
      <c r="F97" s="11"/>
      <c r="G97" s="1"/>
    </row>
    <row r="98" spans="1:7" s="20" customFormat="1">
      <c r="A98" s="4"/>
      <c r="B98" s="4"/>
      <c r="C98" s="5"/>
      <c r="D98" s="11"/>
      <c r="E98" s="11"/>
      <c r="F98" s="11"/>
      <c r="G98" s="1"/>
    </row>
    <row r="99" spans="1:7" s="20" customFormat="1">
      <c r="A99" s="4"/>
      <c r="B99" s="4"/>
      <c r="C99" s="5"/>
      <c r="D99" s="11"/>
      <c r="E99" s="11"/>
      <c r="F99" s="11"/>
      <c r="G99" s="1"/>
    </row>
    <row r="100" spans="1:7" s="20" customFormat="1">
      <c r="A100" s="4"/>
      <c r="B100" s="4"/>
      <c r="C100" s="5"/>
      <c r="D100" s="11"/>
      <c r="E100" s="11"/>
      <c r="F100" s="11"/>
      <c r="G100" s="1"/>
    </row>
    <row r="101" spans="1:7" s="20" customFormat="1">
      <c r="A101" s="4"/>
      <c r="B101" s="4"/>
      <c r="C101" s="5"/>
      <c r="D101" s="11"/>
      <c r="E101" s="11"/>
      <c r="F101" s="11"/>
      <c r="G101" s="1"/>
    </row>
    <row r="102" spans="1:7" s="20" customFormat="1">
      <c r="A102" s="4"/>
      <c r="B102" s="4"/>
      <c r="C102" s="5"/>
      <c r="D102" s="11"/>
      <c r="E102" s="11"/>
      <c r="F102" s="11"/>
      <c r="G102" s="1"/>
    </row>
    <row r="103" spans="1:7" s="20" customFormat="1">
      <c r="A103" s="4"/>
      <c r="B103" s="4"/>
      <c r="C103" s="5"/>
      <c r="D103" s="11"/>
      <c r="E103" s="11"/>
      <c r="F103" s="11"/>
      <c r="G103" s="1"/>
    </row>
    <row r="104" spans="1:7" s="20" customFormat="1">
      <c r="A104" s="4"/>
      <c r="B104" s="4"/>
      <c r="C104" s="5"/>
      <c r="D104" s="11"/>
      <c r="E104" s="11"/>
      <c r="F104" s="11"/>
      <c r="G104" s="1"/>
    </row>
    <row r="105" spans="1:7" s="20" customFormat="1">
      <c r="A105" s="4"/>
      <c r="B105" s="4"/>
      <c r="C105" s="5"/>
      <c r="D105" s="11"/>
      <c r="E105" s="11"/>
      <c r="F105" s="11"/>
      <c r="G105" s="1"/>
    </row>
    <row r="106" spans="1:7" s="20" customFormat="1">
      <c r="A106" s="4"/>
      <c r="B106" s="4"/>
      <c r="C106" s="5"/>
      <c r="D106" s="11"/>
      <c r="E106" s="11"/>
      <c r="F106" s="11"/>
      <c r="G106" s="1"/>
    </row>
    <row r="107" spans="1:7" s="20" customFormat="1">
      <c r="A107" s="4"/>
      <c r="B107" s="4"/>
      <c r="C107" s="5"/>
      <c r="D107" s="11"/>
      <c r="E107" s="11"/>
      <c r="F107" s="11"/>
      <c r="G107" s="1"/>
    </row>
    <row r="108" spans="1:7" s="20" customFormat="1">
      <c r="A108" s="4"/>
      <c r="B108" s="4"/>
      <c r="C108" s="5"/>
      <c r="D108" s="11"/>
      <c r="E108" s="11"/>
      <c r="F108" s="11"/>
      <c r="G108" s="1"/>
    </row>
    <row r="109" spans="1:7" s="20" customFormat="1">
      <c r="A109" s="4"/>
      <c r="B109" s="4"/>
      <c r="C109" s="5"/>
      <c r="D109" s="11"/>
      <c r="E109" s="11"/>
      <c r="F109" s="11"/>
      <c r="G109" s="1"/>
    </row>
    <row r="110" spans="1:7" s="20" customFormat="1">
      <c r="A110" s="4"/>
      <c r="B110" s="4"/>
      <c r="C110" s="5"/>
      <c r="D110" s="11"/>
      <c r="E110" s="11"/>
      <c r="F110" s="11"/>
      <c r="G110" s="1"/>
    </row>
    <row r="111" spans="1:7" s="20" customFormat="1">
      <c r="A111" s="4"/>
      <c r="B111" s="4"/>
      <c r="C111" s="5"/>
      <c r="D111" s="11"/>
      <c r="E111" s="11"/>
      <c r="F111" s="11"/>
      <c r="G111" s="1"/>
    </row>
    <row r="112" spans="1:7" s="20" customFormat="1">
      <c r="A112" s="4"/>
      <c r="B112" s="4"/>
      <c r="C112" s="5"/>
      <c r="D112" s="11"/>
      <c r="E112" s="11"/>
      <c r="F112" s="11"/>
      <c r="G112" s="1"/>
    </row>
    <row r="113" spans="1:7" s="20" customFormat="1">
      <c r="A113" s="4"/>
      <c r="B113" s="4"/>
      <c r="C113" s="5"/>
      <c r="D113" s="11"/>
      <c r="E113" s="11"/>
      <c r="F113" s="11"/>
      <c r="G113" s="1"/>
    </row>
    <row r="114" spans="1:7" s="20" customFormat="1">
      <c r="A114" s="4"/>
      <c r="B114" s="4"/>
      <c r="C114" s="5"/>
      <c r="D114" s="11"/>
      <c r="E114" s="11"/>
      <c r="F114" s="11"/>
      <c r="G114" s="1"/>
    </row>
    <row r="115" spans="1:7" s="20" customFormat="1">
      <c r="A115" s="4"/>
      <c r="B115" s="4"/>
      <c r="C115" s="5"/>
      <c r="D115" s="11"/>
      <c r="E115" s="11"/>
      <c r="F115" s="11"/>
      <c r="G115" s="1"/>
    </row>
    <row r="116" spans="1:7" s="20" customFormat="1">
      <c r="A116" s="4"/>
      <c r="B116" s="4"/>
      <c r="C116" s="5"/>
      <c r="D116" s="11"/>
      <c r="E116" s="11"/>
      <c r="F116" s="11"/>
      <c r="G116" s="1"/>
    </row>
    <row r="117" spans="1:7" s="20" customFormat="1">
      <c r="A117" s="4"/>
      <c r="B117" s="4"/>
      <c r="C117" s="5"/>
      <c r="D117" s="11"/>
      <c r="E117" s="11"/>
      <c r="F117" s="11"/>
      <c r="G117" s="1"/>
    </row>
    <row r="118" spans="1:7" s="20" customFormat="1">
      <c r="A118" s="4"/>
      <c r="B118" s="4"/>
      <c r="C118" s="5"/>
      <c r="D118" s="11"/>
      <c r="E118" s="11"/>
      <c r="F118" s="11"/>
      <c r="G118" s="1"/>
    </row>
    <row r="119" spans="1:7" s="20" customFormat="1">
      <c r="A119" s="4"/>
      <c r="B119" s="4"/>
      <c r="C119" s="5"/>
      <c r="D119" s="11"/>
      <c r="E119" s="11"/>
      <c r="F119" s="11"/>
      <c r="G119" s="1"/>
    </row>
    <row r="120" spans="1:7" s="20" customFormat="1">
      <c r="A120" s="4"/>
      <c r="B120" s="4"/>
      <c r="C120" s="5"/>
      <c r="D120" s="11"/>
      <c r="E120" s="11"/>
      <c r="F120" s="11"/>
      <c r="G120" s="1"/>
    </row>
  </sheetData>
  <mergeCells count="1">
    <mergeCell ref="C2:G2"/>
  </mergeCells>
  <pageMargins left="0.98425196850393704" right="0.43307086614173229" top="0.78740157480314965" bottom="0.78740157480314965" header="0.31496062992125984" footer="0.31496062992125984"/>
  <pageSetup paperSize="9" scale="81" fitToHeight="0" orientation="portrait" r:id="rId1"/>
  <headerFooter>
    <oddHeader>&amp;F</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DB7"/>
    <pageSetUpPr fitToPage="1"/>
  </sheetPr>
  <dimension ref="A1:G100"/>
  <sheetViews>
    <sheetView zoomScaleNormal="100" workbookViewId="0">
      <selection activeCell="G21" sqref="G21"/>
    </sheetView>
  </sheetViews>
  <sheetFormatPr defaultColWidth="9.140625" defaultRowHeight="14.25"/>
  <cols>
    <col min="1" max="1" width="9.7109375" style="4" customWidth="1"/>
    <col min="2" max="2" width="4.85546875" style="4" customWidth="1"/>
    <col min="3" max="3" width="50.7109375" style="5" customWidth="1"/>
    <col min="4" max="5" width="10.7109375" style="11" customWidth="1"/>
    <col min="6" max="6" width="11.7109375" style="11" bestFit="1" customWidth="1"/>
    <col min="7" max="7" width="17.28515625" style="1" bestFit="1" customWidth="1"/>
    <col min="8" max="16384" width="9.140625" style="19"/>
  </cols>
  <sheetData>
    <row r="1" spans="1:7" ht="32.1" customHeight="1" thickBot="1">
      <c r="A1" s="55" t="s">
        <v>3</v>
      </c>
      <c r="B1" s="56" t="s">
        <v>64</v>
      </c>
      <c r="C1" s="57" t="s">
        <v>4</v>
      </c>
      <c r="D1" s="57" t="s">
        <v>2</v>
      </c>
      <c r="E1" s="57" t="s">
        <v>5</v>
      </c>
      <c r="F1" s="57" t="s">
        <v>85</v>
      </c>
      <c r="G1" s="58" t="s">
        <v>83</v>
      </c>
    </row>
    <row r="2" spans="1:7" ht="15" customHeight="1" thickTop="1">
      <c r="A2" s="59" t="s">
        <v>20</v>
      </c>
      <c r="B2" s="60"/>
      <c r="C2" s="94" t="s">
        <v>44</v>
      </c>
      <c r="D2" s="94"/>
      <c r="E2" s="94"/>
      <c r="F2" s="94"/>
      <c r="G2" s="95"/>
    </row>
    <row r="3" spans="1:7" ht="15" customHeight="1">
      <c r="A3" s="14"/>
      <c r="B3" s="14"/>
      <c r="C3" s="15"/>
      <c r="D3" s="13"/>
      <c r="E3" s="13"/>
      <c r="F3" s="24"/>
      <c r="G3" s="26"/>
    </row>
    <row r="4" spans="1:7" ht="56.25">
      <c r="A4" s="40" t="s">
        <v>21</v>
      </c>
      <c r="B4" s="50"/>
      <c r="C4" s="70" t="s">
        <v>76</v>
      </c>
      <c r="D4" s="29"/>
      <c r="E4" s="29"/>
      <c r="F4" s="37"/>
      <c r="G4" s="37"/>
    </row>
    <row r="5" spans="1:7" ht="15">
      <c r="A5" s="39"/>
      <c r="B5" s="39"/>
      <c r="C5" s="32" t="s">
        <v>26</v>
      </c>
      <c r="D5" s="29"/>
      <c r="E5" s="29"/>
      <c r="F5" s="37"/>
      <c r="G5" s="37"/>
    </row>
    <row r="6" spans="1:7" ht="15" customHeight="1">
      <c r="A6" s="40"/>
      <c r="B6" s="50"/>
      <c r="C6" s="32" t="s">
        <v>77</v>
      </c>
      <c r="D6" s="28" t="s">
        <v>0</v>
      </c>
      <c r="E6" s="28">
        <v>6</v>
      </c>
      <c r="F6" s="37">
        <v>0</v>
      </c>
      <c r="G6" s="37">
        <f>E6*F6</f>
        <v>0</v>
      </c>
    </row>
    <row r="7" spans="1:7">
      <c r="A7" s="40"/>
      <c r="B7" s="50"/>
      <c r="C7" s="32"/>
      <c r="D7" s="28"/>
      <c r="E7" s="28"/>
      <c r="F7" s="37"/>
      <c r="G7" s="37"/>
    </row>
    <row r="8" spans="1:7" ht="22.5">
      <c r="A8" s="40" t="s">
        <v>22</v>
      </c>
      <c r="B8" s="50"/>
      <c r="C8" s="70" t="s">
        <v>40</v>
      </c>
      <c r="D8" s="28"/>
      <c r="E8" s="28"/>
      <c r="F8" s="37"/>
      <c r="G8" s="37"/>
    </row>
    <row r="9" spans="1:7">
      <c r="A9" s="28"/>
      <c r="B9" s="51"/>
      <c r="C9" s="32" t="s">
        <v>41</v>
      </c>
      <c r="D9" s="28"/>
      <c r="E9" s="28"/>
      <c r="F9" s="37"/>
      <c r="G9" s="37"/>
    </row>
    <row r="10" spans="1:7" ht="22.5">
      <c r="A10" s="28"/>
      <c r="B10" s="51"/>
      <c r="C10" s="32" t="s">
        <v>42</v>
      </c>
      <c r="D10" s="28" t="s">
        <v>0</v>
      </c>
      <c r="E10" s="28">
        <v>1</v>
      </c>
      <c r="F10" s="37">
        <v>0</v>
      </c>
      <c r="G10" s="37">
        <f>E10*F10</f>
        <v>0</v>
      </c>
    </row>
    <row r="11" spans="1:7" ht="22.5">
      <c r="A11" s="28"/>
      <c r="B11" s="51"/>
      <c r="C11" s="32" t="s">
        <v>43</v>
      </c>
      <c r="D11" s="28" t="s">
        <v>0</v>
      </c>
      <c r="E11" s="28">
        <v>6</v>
      </c>
      <c r="F11" s="37">
        <v>0</v>
      </c>
      <c r="G11" s="37">
        <f>E11*F11</f>
        <v>0</v>
      </c>
    </row>
    <row r="12" spans="1:7" ht="15" customHeight="1">
      <c r="A12" s="28"/>
      <c r="B12" s="51"/>
      <c r="C12" s="32"/>
      <c r="D12" s="28"/>
      <c r="E12" s="28"/>
      <c r="F12" s="37"/>
      <c r="G12" s="37"/>
    </row>
    <row r="13" spans="1:7" ht="15" customHeight="1">
      <c r="A13" s="72"/>
      <c r="B13" s="90"/>
      <c r="C13" s="74" t="s">
        <v>45</v>
      </c>
      <c r="D13" s="75" t="s">
        <v>84</v>
      </c>
      <c r="E13" s="76"/>
      <c r="F13" s="77"/>
      <c r="G13" s="97">
        <f>SUM(G6:G11)</f>
        <v>0</v>
      </c>
    </row>
    <row r="14" spans="1:7" ht="15" customHeight="1">
      <c r="A14" s="14"/>
      <c r="B14" s="14"/>
      <c r="C14" s="15"/>
      <c r="D14" s="13"/>
      <c r="E14" s="13"/>
      <c r="F14" s="24"/>
      <c r="G14" s="26"/>
    </row>
    <row r="15" spans="1:7" ht="15" customHeight="1">
      <c r="A15" s="14"/>
      <c r="B15" s="14"/>
      <c r="C15" s="15"/>
      <c r="D15" s="13"/>
      <c r="E15" s="13"/>
      <c r="F15" s="24"/>
      <c r="G15" s="26"/>
    </row>
    <row r="16" spans="1:7" ht="15" customHeight="1">
      <c r="A16" s="14"/>
      <c r="B16" s="14"/>
      <c r="C16" s="15"/>
      <c r="D16" s="13"/>
      <c r="E16" s="13"/>
      <c r="F16" s="24"/>
      <c r="G16" s="26"/>
    </row>
    <row r="17" spans="1:7" ht="15" customHeight="1">
      <c r="A17" s="14"/>
      <c r="B17" s="14"/>
      <c r="C17" s="15"/>
      <c r="D17" s="13"/>
      <c r="E17" s="13"/>
      <c r="F17" s="24"/>
      <c r="G17" s="26"/>
    </row>
    <row r="18" spans="1:7" ht="15" customHeight="1">
      <c r="A18" s="14"/>
      <c r="B18" s="14"/>
      <c r="C18" s="15"/>
      <c r="D18" s="13"/>
      <c r="E18" s="13"/>
      <c r="F18" s="24"/>
      <c r="G18" s="26"/>
    </row>
    <row r="19" spans="1:7" ht="15" customHeight="1">
      <c r="A19" s="14"/>
      <c r="B19" s="14"/>
      <c r="C19" s="15"/>
      <c r="D19" s="13"/>
      <c r="E19" s="13"/>
      <c r="F19" s="24"/>
      <c r="G19" s="26"/>
    </row>
    <row r="20" spans="1:7" ht="15" customHeight="1">
      <c r="A20" s="14"/>
      <c r="B20" s="14"/>
      <c r="C20" s="15"/>
      <c r="D20" s="13"/>
      <c r="E20" s="13"/>
      <c r="F20" s="24"/>
      <c r="G20" s="26"/>
    </row>
    <row r="21" spans="1:7" ht="15" customHeight="1">
      <c r="A21" s="14"/>
      <c r="B21" s="14"/>
      <c r="C21" s="15"/>
      <c r="D21" s="13"/>
      <c r="E21" s="13"/>
      <c r="F21" s="24"/>
      <c r="G21" s="26"/>
    </row>
    <row r="22" spans="1:7" ht="15" customHeight="1">
      <c r="A22" s="14"/>
      <c r="B22" s="14"/>
      <c r="C22" s="15"/>
      <c r="D22" s="13"/>
      <c r="E22" s="13"/>
      <c r="F22" s="24"/>
      <c r="G22" s="26"/>
    </row>
    <row r="23" spans="1:7" ht="15" customHeight="1">
      <c r="A23" s="14"/>
      <c r="B23" s="14"/>
      <c r="C23" s="15"/>
      <c r="D23" s="13"/>
      <c r="E23" s="13"/>
      <c r="F23" s="24"/>
      <c r="G23" s="26"/>
    </row>
    <row r="24" spans="1:7" ht="15" customHeight="1">
      <c r="A24" s="14"/>
      <c r="B24" s="14"/>
      <c r="C24" s="15"/>
      <c r="D24" s="13"/>
      <c r="E24" s="13"/>
      <c r="F24" s="24"/>
      <c r="G24" s="26"/>
    </row>
    <row r="25" spans="1:7" ht="15" customHeight="1">
      <c r="A25" s="14"/>
      <c r="B25" s="14"/>
      <c r="C25" s="15"/>
      <c r="D25" s="13"/>
      <c r="E25" s="13"/>
      <c r="F25" s="24"/>
      <c r="G25" s="26"/>
    </row>
    <row r="26" spans="1:7" ht="15" customHeight="1">
      <c r="A26" s="14"/>
      <c r="B26" s="14"/>
      <c r="C26" s="15"/>
      <c r="D26" s="13"/>
      <c r="E26" s="13"/>
      <c r="F26" s="24"/>
      <c r="G26" s="26"/>
    </row>
    <row r="27" spans="1:7" ht="15" customHeight="1">
      <c r="A27" s="14"/>
      <c r="B27" s="14"/>
      <c r="C27" s="15"/>
      <c r="D27" s="13"/>
      <c r="E27" s="13"/>
      <c r="F27" s="24"/>
      <c r="G27" s="26"/>
    </row>
    <row r="28" spans="1:7" ht="15" customHeight="1">
      <c r="A28" s="14"/>
      <c r="B28" s="14"/>
      <c r="C28" s="15"/>
      <c r="D28" s="13"/>
      <c r="E28" s="13"/>
      <c r="F28" s="24"/>
      <c r="G28" s="26"/>
    </row>
    <row r="29" spans="1:7" ht="15" customHeight="1">
      <c r="A29" s="14"/>
      <c r="B29" s="14"/>
      <c r="C29" s="15"/>
      <c r="D29" s="13"/>
      <c r="E29" s="13"/>
      <c r="F29" s="24"/>
      <c r="G29" s="26"/>
    </row>
    <row r="30" spans="1:7" ht="15" customHeight="1">
      <c r="A30" s="14"/>
      <c r="B30" s="14"/>
      <c r="C30" s="15"/>
      <c r="D30" s="13"/>
      <c r="E30" s="13"/>
      <c r="F30" s="24"/>
      <c r="G30" s="26"/>
    </row>
    <row r="31" spans="1:7" ht="15" customHeight="1">
      <c r="A31" s="14"/>
      <c r="B31" s="14"/>
      <c r="C31" s="15"/>
      <c r="D31" s="13"/>
      <c r="E31" s="13"/>
      <c r="F31" s="24"/>
      <c r="G31" s="26"/>
    </row>
    <row r="32" spans="1:7" ht="15" customHeight="1">
      <c r="A32" s="14"/>
      <c r="B32" s="14"/>
      <c r="C32" s="15"/>
      <c r="D32" s="13"/>
      <c r="E32" s="13"/>
      <c r="F32" s="24"/>
      <c r="G32" s="26"/>
    </row>
    <row r="33" spans="1:7" ht="15" customHeight="1">
      <c r="A33" s="14"/>
      <c r="B33" s="14"/>
      <c r="C33" s="15"/>
      <c r="D33" s="13"/>
      <c r="E33" s="13"/>
      <c r="F33" s="24"/>
      <c r="G33" s="26"/>
    </row>
    <row r="34" spans="1:7" ht="15" customHeight="1">
      <c r="A34" s="14"/>
      <c r="B34" s="14"/>
      <c r="C34" s="15"/>
      <c r="D34" s="13"/>
      <c r="E34" s="13"/>
      <c r="F34" s="24"/>
      <c r="G34" s="26"/>
    </row>
    <row r="35" spans="1:7" ht="15" customHeight="1">
      <c r="A35" s="14"/>
      <c r="B35" s="14"/>
      <c r="C35" s="15"/>
      <c r="D35" s="13"/>
      <c r="E35" s="13"/>
      <c r="F35" s="24"/>
      <c r="G35" s="26"/>
    </row>
    <row r="36" spans="1:7" ht="15" customHeight="1">
      <c r="A36" s="14"/>
      <c r="B36" s="14"/>
      <c r="C36" s="15"/>
      <c r="D36" s="13"/>
      <c r="E36" s="13"/>
      <c r="F36" s="24"/>
      <c r="G36" s="26"/>
    </row>
    <row r="37" spans="1:7" ht="15" customHeight="1">
      <c r="A37" s="14"/>
      <c r="B37" s="14"/>
      <c r="C37" s="15"/>
      <c r="D37" s="13"/>
      <c r="E37" s="13"/>
      <c r="F37" s="24"/>
      <c r="G37" s="26"/>
    </row>
    <row r="38" spans="1:7" ht="15" customHeight="1">
      <c r="A38" s="14"/>
      <c r="B38" s="14"/>
      <c r="C38" s="15"/>
      <c r="D38" s="13"/>
      <c r="E38" s="13"/>
      <c r="F38" s="24"/>
      <c r="G38" s="26"/>
    </row>
    <row r="39" spans="1:7" ht="15" customHeight="1">
      <c r="A39" s="14"/>
      <c r="B39" s="14"/>
      <c r="C39" s="15"/>
      <c r="D39" s="13"/>
      <c r="E39" s="13"/>
      <c r="F39" s="24"/>
      <c r="G39" s="26"/>
    </row>
    <row r="40" spans="1:7" ht="15" customHeight="1">
      <c r="A40" s="14"/>
      <c r="B40" s="14"/>
      <c r="C40" s="15"/>
      <c r="D40" s="13"/>
      <c r="E40" s="13"/>
      <c r="F40" s="24"/>
      <c r="G40" s="26"/>
    </row>
    <row r="41" spans="1:7" ht="15" customHeight="1">
      <c r="A41" s="14"/>
      <c r="B41" s="14"/>
      <c r="C41" s="15"/>
      <c r="D41" s="13"/>
      <c r="E41" s="13"/>
      <c r="F41" s="24"/>
      <c r="G41" s="26"/>
    </row>
    <row r="42" spans="1:7" ht="15" customHeight="1">
      <c r="A42" s="14"/>
      <c r="B42" s="14"/>
      <c r="C42" s="15"/>
      <c r="D42" s="13"/>
      <c r="E42" s="13"/>
      <c r="F42" s="24"/>
      <c r="G42" s="26"/>
    </row>
    <row r="43" spans="1:7" ht="15" customHeight="1">
      <c r="A43" s="14"/>
      <c r="B43" s="14"/>
      <c r="C43" s="15"/>
      <c r="D43" s="13"/>
      <c r="E43" s="13"/>
      <c r="F43" s="24"/>
      <c r="G43" s="26"/>
    </row>
    <row r="44" spans="1:7" ht="15" customHeight="1">
      <c r="A44" s="28"/>
      <c r="B44" s="51"/>
      <c r="C44" s="34"/>
      <c r="D44" s="28"/>
      <c r="E44" s="35"/>
      <c r="F44" s="30"/>
      <c r="G44" s="30"/>
    </row>
    <row r="45" spans="1:7" ht="15" customHeight="1">
      <c r="A45" s="14"/>
      <c r="B45" s="14"/>
      <c r="C45" s="15"/>
      <c r="D45" s="13"/>
      <c r="E45" s="13"/>
      <c r="F45" s="24"/>
      <c r="G45" s="26"/>
    </row>
    <row r="46" spans="1:7" ht="15" customHeight="1">
      <c r="A46" s="14"/>
      <c r="B46" s="14"/>
      <c r="C46" s="15"/>
      <c r="D46" s="13"/>
      <c r="E46" s="13"/>
      <c r="F46" s="24"/>
      <c r="G46" s="26"/>
    </row>
    <row r="47" spans="1:7" ht="15" customHeight="1">
      <c r="A47" s="14"/>
      <c r="B47" s="14"/>
      <c r="C47" s="15"/>
      <c r="D47" s="13"/>
      <c r="E47" s="13"/>
      <c r="F47" s="24"/>
      <c r="G47" s="26"/>
    </row>
    <row r="48" spans="1:7" ht="15" customHeight="1">
      <c r="A48" s="14"/>
      <c r="B48" s="14"/>
      <c r="C48" s="15"/>
      <c r="D48" s="13"/>
      <c r="E48" s="13"/>
      <c r="F48" s="24"/>
      <c r="G48" s="26"/>
    </row>
    <row r="49" spans="1:7" ht="15" customHeight="1">
      <c r="A49" s="14"/>
      <c r="B49" s="14"/>
      <c r="C49" s="15"/>
      <c r="D49" s="13"/>
      <c r="E49" s="13"/>
      <c r="F49" s="24"/>
      <c r="G49" s="26"/>
    </row>
    <row r="50" spans="1:7" ht="15" customHeight="1">
      <c r="A50" s="14"/>
      <c r="B50" s="14"/>
      <c r="C50" s="15"/>
      <c r="D50" s="13"/>
      <c r="E50" s="13"/>
      <c r="F50" s="24"/>
      <c r="G50" s="26"/>
    </row>
    <row r="51" spans="1:7" ht="15" customHeight="1">
      <c r="A51" s="6"/>
      <c r="B51" s="6"/>
      <c r="C51" s="3"/>
      <c r="D51" s="12"/>
      <c r="E51" s="12"/>
      <c r="F51" s="25"/>
      <c r="G51" s="25"/>
    </row>
    <row r="52" spans="1:7" s="20" customFormat="1" ht="15" customHeight="1">
      <c r="A52" s="6"/>
      <c r="B52" s="6"/>
      <c r="C52" s="3"/>
      <c r="D52" s="12"/>
      <c r="E52" s="12"/>
      <c r="F52" s="12"/>
      <c r="G52" s="12"/>
    </row>
    <row r="53" spans="1:7" s="20" customFormat="1">
      <c r="A53" s="7"/>
      <c r="B53" s="7"/>
      <c r="C53" s="8"/>
      <c r="D53" s="11"/>
      <c r="E53" s="11"/>
      <c r="F53" s="11"/>
      <c r="G53" s="2"/>
    </row>
    <row r="54" spans="1:7" s="20" customFormat="1">
      <c r="A54" s="9"/>
      <c r="B54" s="9"/>
      <c r="C54" s="10"/>
      <c r="D54" s="11"/>
      <c r="E54" s="11"/>
      <c r="F54" s="11"/>
      <c r="G54" s="2"/>
    </row>
    <row r="55" spans="1:7" s="20" customFormat="1">
      <c r="A55" s="7"/>
      <c r="B55" s="7"/>
      <c r="C55" s="8"/>
      <c r="D55" s="11"/>
      <c r="E55" s="11"/>
      <c r="F55" s="11"/>
      <c r="G55" s="2"/>
    </row>
    <row r="56" spans="1:7" s="20" customFormat="1">
      <c r="A56" s="4"/>
      <c r="B56" s="4"/>
      <c r="C56" s="5"/>
      <c r="D56" s="11"/>
      <c r="E56" s="11"/>
      <c r="F56" s="11"/>
      <c r="G56" s="1"/>
    </row>
    <row r="57" spans="1:7" s="20" customFormat="1">
      <c r="A57" s="4"/>
      <c r="B57" s="4"/>
      <c r="C57" s="5"/>
      <c r="D57" s="11"/>
      <c r="E57" s="11"/>
      <c r="F57" s="11"/>
      <c r="G57" s="1"/>
    </row>
    <row r="58" spans="1:7" s="20" customFormat="1">
      <c r="A58" s="4"/>
      <c r="B58" s="4"/>
      <c r="C58" s="5"/>
      <c r="D58" s="11"/>
      <c r="E58" s="11"/>
      <c r="F58" s="11"/>
      <c r="G58" s="1"/>
    </row>
    <row r="59" spans="1:7" s="20" customFormat="1">
      <c r="A59" s="4"/>
      <c r="B59" s="4"/>
      <c r="C59" s="5"/>
      <c r="D59" s="11"/>
      <c r="E59" s="11"/>
      <c r="F59" s="11"/>
      <c r="G59" s="1"/>
    </row>
    <row r="60" spans="1:7" s="20" customFormat="1">
      <c r="A60" s="4"/>
      <c r="B60" s="4"/>
      <c r="C60" s="5"/>
      <c r="D60" s="11"/>
      <c r="E60" s="11"/>
      <c r="F60" s="11"/>
      <c r="G60" s="1"/>
    </row>
    <row r="61" spans="1:7" s="20" customFormat="1">
      <c r="A61" s="4"/>
      <c r="B61" s="4"/>
      <c r="C61" s="5"/>
      <c r="D61" s="11"/>
      <c r="E61" s="11"/>
      <c r="F61" s="11"/>
      <c r="G61" s="1"/>
    </row>
    <row r="62" spans="1:7" s="20" customFormat="1">
      <c r="A62" s="4"/>
      <c r="B62" s="4"/>
      <c r="C62" s="5"/>
      <c r="D62" s="11"/>
      <c r="E62" s="11"/>
      <c r="F62" s="11"/>
      <c r="G62" s="1"/>
    </row>
    <row r="63" spans="1:7" s="20" customFormat="1">
      <c r="A63" s="4"/>
      <c r="B63" s="4"/>
      <c r="C63" s="5"/>
      <c r="D63" s="11"/>
      <c r="E63" s="11"/>
      <c r="F63" s="11"/>
      <c r="G63" s="1"/>
    </row>
    <row r="64" spans="1:7" s="20" customFormat="1">
      <c r="A64" s="4"/>
      <c r="B64" s="4"/>
      <c r="C64" s="5"/>
      <c r="D64" s="11"/>
      <c r="E64" s="11"/>
      <c r="F64" s="11"/>
      <c r="G64" s="1"/>
    </row>
    <row r="65" spans="1:7" s="20" customFormat="1">
      <c r="A65" s="4"/>
      <c r="B65" s="4"/>
      <c r="C65" s="5"/>
      <c r="D65" s="11"/>
      <c r="E65" s="11"/>
      <c r="F65" s="11"/>
      <c r="G65" s="1"/>
    </row>
    <row r="66" spans="1:7" s="20" customFormat="1">
      <c r="A66" s="4"/>
      <c r="B66" s="4"/>
      <c r="C66" s="5"/>
      <c r="D66" s="11"/>
      <c r="E66" s="11"/>
      <c r="F66" s="11"/>
      <c r="G66" s="1"/>
    </row>
    <row r="67" spans="1:7" s="20" customFormat="1">
      <c r="A67" s="4"/>
      <c r="B67" s="4"/>
      <c r="C67" s="5"/>
      <c r="D67" s="11"/>
      <c r="E67" s="11"/>
      <c r="F67" s="11"/>
      <c r="G67" s="1"/>
    </row>
    <row r="68" spans="1:7" s="20" customFormat="1">
      <c r="A68" s="4"/>
      <c r="B68" s="4"/>
      <c r="C68" s="5"/>
      <c r="D68" s="11"/>
      <c r="E68" s="11"/>
      <c r="F68" s="11"/>
      <c r="G68" s="1"/>
    </row>
    <row r="69" spans="1:7" s="20" customFormat="1">
      <c r="A69" s="4"/>
      <c r="B69" s="4"/>
      <c r="C69" s="5"/>
      <c r="D69" s="11"/>
      <c r="E69" s="11"/>
      <c r="F69" s="11"/>
      <c r="G69" s="1"/>
    </row>
    <row r="70" spans="1:7" s="20" customFormat="1">
      <c r="A70" s="4"/>
      <c r="B70" s="4"/>
      <c r="C70" s="5"/>
      <c r="D70" s="11"/>
      <c r="E70" s="11"/>
      <c r="F70" s="11"/>
      <c r="G70" s="1"/>
    </row>
    <row r="71" spans="1:7" s="20" customFormat="1">
      <c r="A71" s="4"/>
      <c r="B71" s="4"/>
      <c r="C71" s="5"/>
      <c r="D71" s="11"/>
      <c r="E71" s="11"/>
      <c r="F71" s="11"/>
      <c r="G71" s="1"/>
    </row>
    <row r="72" spans="1:7" s="20" customFormat="1">
      <c r="A72" s="4"/>
      <c r="B72" s="4"/>
      <c r="C72" s="5"/>
      <c r="D72" s="11"/>
      <c r="E72" s="11"/>
      <c r="F72" s="11"/>
      <c r="G72" s="1"/>
    </row>
    <row r="73" spans="1:7" s="20" customFormat="1">
      <c r="A73" s="4"/>
      <c r="B73" s="4"/>
      <c r="C73" s="5"/>
      <c r="D73" s="11"/>
      <c r="E73" s="11"/>
      <c r="F73" s="11"/>
      <c r="G73" s="1"/>
    </row>
    <row r="74" spans="1:7" s="20" customFormat="1">
      <c r="A74" s="4"/>
      <c r="B74" s="4"/>
      <c r="C74" s="5"/>
      <c r="D74" s="11"/>
      <c r="E74" s="11"/>
      <c r="F74" s="11"/>
      <c r="G74" s="1"/>
    </row>
    <row r="75" spans="1:7" s="20" customFormat="1">
      <c r="A75" s="4"/>
      <c r="B75" s="4"/>
      <c r="C75" s="5"/>
      <c r="D75" s="11"/>
      <c r="E75" s="11"/>
      <c r="F75" s="11"/>
      <c r="G75" s="1"/>
    </row>
    <row r="76" spans="1:7" s="20" customFormat="1">
      <c r="A76" s="4"/>
      <c r="B76" s="4"/>
      <c r="C76" s="5"/>
      <c r="D76" s="11"/>
      <c r="E76" s="11"/>
      <c r="F76" s="11"/>
      <c r="G76" s="1"/>
    </row>
    <row r="77" spans="1:7" s="20" customFormat="1">
      <c r="A77" s="4"/>
      <c r="B77" s="4"/>
      <c r="C77" s="5"/>
      <c r="D77" s="11"/>
      <c r="E77" s="11"/>
      <c r="F77" s="11"/>
      <c r="G77" s="1"/>
    </row>
    <row r="78" spans="1:7" s="20" customFormat="1">
      <c r="A78" s="4"/>
      <c r="B78" s="4"/>
      <c r="C78" s="5"/>
      <c r="D78" s="11"/>
      <c r="E78" s="11"/>
      <c r="F78" s="11"/>
      <c r="G78" s="1"/>
    </row>
    <row r="79" spans="1:7" s="20" customFormat="1">
      <c r="A79" s="4"/>
      <c r="B79" s="4"/>
      <c r="C79" s="5"/>
      <c r="D79" s="11"/>
      <c r="E79" s="11"/>
      <c r="F79" s="11"/>
      <c r="G79" s="1"/>
    </row>
    <row r="80" spans="1:7" s="20" customFormat="1">
      <c r="A80" s="4"/>
      <c r="B80" s="4"/>
      <c r="C80" s="5"/>
      <c r="D80" s="11"/>
      <c r="E80" s="11"/>
      <c r="F80" s="11"/>
      <c r="G80" s="1"/>
    </row>
    <row r="81" spans="1:7" s="20" customFormat="1">
      <c r="A81" s="4"/>
      <c r="B81" s="4"/>
      <c r="C81" s="5"/>
      <c r="D81" s="11"/>
      <c r="E81" s="11"/>
      <c r="F81" s="11"/>
      <c r="G81" s="1"/>
    </row>
    <row r="82" spans="1:7" s="20" customFormat="1">
      <c r="A82" s="4"/>
      <c r="B82" s="4"/>
      <c r="C82" s="5"/>
      <c r="D82" s="11"/>
      <c r="E82" s="11"/>
      <c r="F82" s="11"/>
      <c r="G82" s="1"/>
    </row>
    <row r="83" spans="1:7" s="20" customFormat="1">
      <c r="A83" s="4"/>
      <c r="B83" s="4"/>
      <c r="C83" s="5"/>
      <c r="D83" s="11"/>
      <c r="E83" s="11"/>
      <c r="F83" s="11"/>
      <c r="G83" s="1"/>
    </row>
    <row r="84" spans="1:7" s="20" customFormat="1">
      <c r="A84" s="4"/>
      <c r="B84" s="4"/>
      <c r="C84" s="5"/>
      <c r="D84" s="11"/>
      <c r="E84" s="11"/>
      <c r="F84" s="11"/>
      <c r="G84" s="1"/>
    </row>
    <row r="85" spans="1:7" s="20" customFormat="1">
      <c r="A85" s="4"/>
      <c r="B85" s="4"/>
      <c r="C85" s="5"/>
      <c r="D85" s="11"/>
      <c r="E85" s="11"/>
      <c r="F85" s="11"/>
      <c r="G85" s="1"/>
    </row>
    <row r="86" spans="1:7" s="20" customFormat="1">
      <c r="A86" s="4"/>
      <c r="B86" s="4"/>
      <c r="C86" s="5"/>
      <c r="D86" s="11"/>
      <c r="E86" s="11"/>
      <c r="F86" s="11"/>
      <c r="G86" s="1"/>
    </row>
    <row r="87" spans="1:7" s="20" customFormat="1">
      <c r="A87" s="4"/>
      <c r="B87" s="4"/>
      <c r="C87" s="5"/>
      <c r="D87" s="11"/>
      <c r="E87" s="11"/>
      <c r="F87" s="11"/>
      <c r="G87" s="1"/>
    </row>
    <row r="88" spans="1:7" s="20" customFormat="1">
      <c r="A88" s="4"/>
      <c r="B88" s="4"/>
      <c r="C88" s="5"/>
      <c r="D88" s="11"/>
      <c r="E88" s="11"/>
      <c r="F88" s="11"/>
      <c r="G88" s="1"/>
    </row>
    <row r="89" spans="1:7" s="20" customFormat="1">
      <c r="A89" s="4"/>
      <c r="B89" s="4"/>
      <c r="C89" s="5"/>
      <c r="D89" s="11"/>
      <c r="E89" s="11"/>
      <c r="F89" s="11"/>
      <c r="G89" s="1"/>
    </row>
    <row r="90" spans="1:7" s="20" customFormat="1">
      <c r="A90" s="4"/>
      <c r="B90" s="4"/>
      <c r="C90" s="5"/>
      <c r="D90" s="11"/>
      <c r="E90" s="11"/>
      <c r="F90" s="11"/>
      <c r="G90" s="1"/>
    </row>
    <row r="91" spans="1:7" s="20" customFormat="1">
      <c r="A91" s="4"/>
      <c r="B91" s="4"/>
      <c r="C91" s="5"/>
      <c r="D91" s="11"/>
      <c r="E91" s="11"/>
      <c r="F91" s="11"/>
      <c r="G91" s="1"/>
    </row>
    <row r="92" spans="1:7" s="20" customFormat="1">
      <c r="A92" s="4"/>
      <c r="B92" s="4"/>
      <c r="C92" s="5"/>
      <c r="D92" s="11"/>
      <c r="E92" s="11"/>
      <c r="F92" s="11"/>
      <c r="G92" s="1"/>
    </row>
    <row r="93" spans="1:7" s="20" customFormat="1">
      <c r="A93" s="4"/>
      <c r="B93" s="4"/>
      <c r="C93" s="5"/>
      <c r="D93" s="11"/>
      <c r="E93" s="11"/>
      <c r="F93" s="11"/>
      <c r="G93" s="1"/>
    </row>
    <row r="94" spans="1:7" s="20" customFormat="1">
      <c r="A94" s="4"/>
      <c r="B94" s="4"/>
      <c r="C94" s="5"/>
      <c r="D94" s="11"/>
      <c r="E94" s="11"/>
      <c r="F94" s="11"/>
      <c r="G94" s="1"/>
    </row>
    <row r="95" spans="1:7" s="20" customFormat="1">
      <c r="A95" s="4"/>
      <c r="B95" s="4"/>
      <c r="C95" s="5"/>
      <c r="D95" s="11"/>
      <c r="E95" s="11"/>
      <c r="F95" s="11"/>
      <c r="G95" s="1"/>
    </row>
    <row r="96" spans="1:7" s="20" customFormat="1">
      <c r="A96" s="4"/>
      <c r="B96" s="4"/>
      <c r="C96" s="5"/>
      <c r="D96" s="11"/>
      <c r="E96" s="11"/>
      <c r="F96" s="11"/>
      <c r="G96" s="1"/>
    </row>
    <row r="97" spans="1:7" s="20" customFormat="1">
      <c r="A97" s="4"/>
      <c r="B97" s="4"/>
      <c r="C97" s="5"/>
      <c r="D97" s="11"/>
      <c r="E97" s="11"/>
      <c r="F97" s="11"/>
      <c r="G97" s="1"/>
    </row>
    <row r="98" spans="1:7" s="20" customFormat="1">
      <c r="A98" s="4"/>
      <c r="B98" s="4"/>
      <c r="C98" s="5"/>
      <c r="D98" s="11"/>
      <c r="E98" s="11"/>
      <c r="F98" s="11"/>
      <c r="G98" s="1"/>
    </row>
    <row r="99" spans="1:7" s="20" customFormat="1">
      <c r="A99" s="4"/>
      <c r="B99" s="4"/>
      <c r="C99" s="5"/>
      <c r="D99" s="11"/>
      <c r="E99" s="11"/>
      <c r="F99" s="11"/>
      <c r="G99" s="1"/>
    </row>
    <row r="100" spans="1:7" s="20" customFormat="1">
      <c r="A100" s="4"/>
      <c r="B100" s="4"/>
      <c r="C100" s="5"/>
      <c r="D100" s="11"/>
      <c r="E100" s="11"/>
      <c r="F100" s="11"/>
      <c r="G100" s="1"/>
    </row>
  </sheetData>
  <mergeCells count="1">
    <mergeCell ref="C2:G2"/>
  </mergeCells>
  <pageMargins left="0.98425196850393704" right="0.43307086614173229" top="0.78740157480314965" bottom="0.78740157480314965" header="0.31496062992125984" footer="0.31496062992125984"/>
  <pageSetup paperSize="9" scale="75" fitToHeight="0" orientation="portrait" r:id="rId1"/>
  <headerFooter>
    <oddHeader>&amp;F</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DB7"/>
    <pageSetUpPr fitToPage="1"/>
  </sheetPr>
  <dimension ref="A1:G134"/>
  <sheetViews>
    <sheetView zoomScaleNormal="100" workbookViewId="0">
      <selection activeCell="C20" sqref="C20"/>
    </sheetView>
  </sheetViews>
  <sheetFormatPr defaultColWidth="9.140625" defaultRowHeight="14.25"/>
  <cols>
    <col min="1" max="1" width="9.7109375" style="4" customWidth="1"/>
    <col min="2" max="2" width="4.7109375" style="4" customWidth="1"/>
    <col min="3" max="3" width="50.7109375" style="5" customWidth="1"/>
    <col min="4" max="5" width="10.7109375" style="11" customWidth="1"/>
    <col min="6" max="6" width="11.7109375" style="11" bestFit="1" customWidth="1"/>
    <col min="7" max="7" width="17.28515625" style="1" bestFit="1" customWidth="1"/>
    <col min="8" max="16384" width="9.140625" style="19"/>
  </cols>
  <sheetData>
    <row r="1" spans="1:7" s="54" customFormat="1" ht="32.1" customHeight="1" thickBot="1">
      <c r="A1" s="55" t="s">
        <v>3</v>
      </c>
      <c r="B1" s="56" t="s">
        <v>64</v>
      </c>
      <c r="C1" s="57" t="s">
        <v>4</v>
      </c>
      <c r="D1" s="57" t="s">
        <v>2</v>
      </c>
      <c r="E1" s="57" t="s">
        <v>5</v>
      </c>
      <c r="F1" s="57" t="s">
        <v>85</v>
      </c>
      <c r="G1" s="58" t="s">
        <v>83</v>
      </c>
    </row>
    <row r="2" spans="1:7" ht="15" customHeight="1" thickTop="1">
      <c r="A2" s="59" t="s">
        <v>23</v>
      </c>
      <c r="B2" s="60"/>
      <c r="C2" s="94" t="s">
        <v>49</v>
      </c>
      <c r="D2" s="94"/>
      <c r="E2" s="94"/>
      <c r="F2" s="94"/>
      <c r="G2" s="95"/>
    </row>
    <row r="3" spans="1:7" ht="15" customHeight="1">
      <c r="A3" s="14"/>
      <c r="B3" s="14"/>
      <c r="C3" s="15"/>
      <c r="D3" s="13"/>
      <c r="E3" s="13"/>
      <c r="F3" s="24"/>
      <c r="G3" s="26"/>
    </row>
    <row r="4" spans="1:7" ht="45">
      <c r="A4" s="47" t="s">
        <v>24</v>
      </c>
      <c r="B4" s="50"/>
      <c r="C4" s="70" t="s">
        <v>62</v>
      </c>
      <c r="D4" s="46"/>
      <c r="E4" s="46"/>
      <c r="F4" s="49"/>
      <c r="G4" s="49"/>
    </row>
    <row r="5" spans="1:7" ht="15">
      <c r="A5" s="39"/>
      <c r="B5" s="39"/>
      <c r="C5" s="32" t="s">
        <v>12</v>
      </c>
      <c r="D5" s="28" t="s">
        <v>0</v>
      </c>
      <c r="E5" s="28">
        <v>1</v>
      </c>
      <c r="F5" s="96">
        <v>0</v>
      </c>
      <c r="G5" s="96">
        <f>E5*F5</f>
        <v>0</v>
      </c>
    </row>
    <row r="6" spans="1:7">
      <c r="A6" s="40"/>
      <c r="B6" s="50"/>
      <c r="C6" s="32"/>
      <c r="D6" s="28"/>
      <c r="E6" s="28"/>
      <c r="F6" s="96"/>
      <c r="G6" s="96"/>
    </row>
    <row r="7" spans="1:7" ht="45">
      <c r="A7" s="47" t="s">
        <v>25</v>
      </c>
      <c r="B7" s="50"/>
      <c r="C7" s="70" t="s">
        <v>63</v>
      </c>
      <c r="D7" s="19"/>
      <c r="E7" s="19"/>
      <c r="F7" s="98"/>
      <c r="G7" s="98"/>
    </row>
    <row r="8" spans="1:7">
      <c r="A8" s="47"/>
      <c r="B8" s="50"/>
      <c r="C8" s="32" t="s">
        <v>12</v>
      </c>
      <c r="D8" s="48" t="s">
        <v>0</v>
      </c>
      <c r="E8" s="48">
        <v>1</v>
      </c>
      <c r="F8" s="96">
        <v>0</v>
      </c>
      <c r="G8" s="96">
        <f>E8*F8</f>
        <v>0</v>
      </c>
    </row>
    <row r="9" spans="1:7">
      <c r="A9" s="40"/>
      <c r="B9" s="50"/>
      <c r="C9" s="32"/>
      <c r="D9" s="28"/>
      <c r="E9" s="28"/>
      <c r="F9" s="96"/>
      <c r="G9" s="96"/>
    </row>
    <row r="10" spans="1:7">
      <c r="A10" s="51"/>
      <c r="B10" s="51"/>
      <c r="C10" s="32"/>
      <c r="D10" s="51"/>
      <c r="E10" s="51"/>
      <c r="F10" s="96"/>
      <c r="G10" s="96"/>
    </row>
    <row r="11" spans="1:7" ht="45">
      <c r="A11" s="50" t="s">
        <v>47</v>
      </c>
      <c r="B11" s="50"/>
      <c r="C11" s="70" t="s">
        <v>79</v>
      </c>
      <c r="D11" s="53"/>
      <c r="E11" s="53"/>
      <c r="F11" s="96"/>
      <c r="G11" s="96"/>
    </row>
    <row r="12" spans="1:7" ht="15">
      <c r="A12" s="39"/>
      <c r="B12" s="39"/>
      <c r="C12" s="32" t="s">
        <v>27</v>
      </c>
      <c r="D12" s="51" t="s">
        <v>0</v>
      </c>
      <c r="E12" s="51">
        <v>1</v>
      </c>
      <c r="F12" s="96">
        <v>0</v>
      </c>
      <c r="G12" s="96">
        <f>E12*F12</f>
        <v>0</v>
      </c>
    </row>
    <row r="13" spans="1:7" ht="15" customHeight="1">
      <c r="A13" s="28"/>
      <c r="B13" s="51"/>
      <c r="C13" s="34"/>
      <c r="D13" s="28"/>
      <c r="E13" s="35"/>
      <c r="F13" s="30"/>
      <c r="G13" s="30"/>
    </row>
    <row r="14" spans="1:7" ht="15" customHeight="1">
      <c r="A14" s="72"/>
      <c r="B14" s="90"/>
      <c r="C14" s="74" t="s">
        <v>50</v>
      </c>
      <c r="D14" s="75" t="s">
        <v>84</v>
      </c>
      <c r="E14" s="76"/>
      <c r="F14" s="77"/>
      <c r="G14" s="97">
        <f>SUM(G5:G12)</f>
        <v>0</v>
      </c>
    </row>
    <row r="15" spans="1:7" ht="15" customHeight="1">
      <c r="A15" s="14"/>
      <c r="B15" s="14"/>
      <c r="C15" s="15"/>
      <c r="D15" s="13"/>
      <c r="E15" s="13"/>
      <c r="F15" s="24"/>
      <c r="G15" s="26"/>
    </row>
    <row r="16" spans="1:7" ht="15" customHeight="1">
      <c r="A16" s="14"/>
      <c r="B16" s="14"/>
      <c r="C16" s="15"/>
      <c r="D16" s="13"/>
      <c r="E16" s="13"/>
      <c r="F16" s="24"/>
      <c r="G16" s="26"/>
    </row>
    <row r="17" spans="1:7" ht="15" customHeight="1">
      <c r="A17" s="14"/>
      <c r="B17" s="14"/>
      <c r="C17" s="15"/>
      <c r="D17" s="13"/>
      <c r="E17" s="13"/>
      <c r="F17" s="24"/>
      <c r="G17" s="26"/>
    </row>
    <row r="18" spans="1:7" ht="15" customHeight="1">
      <c r="A18" s="14"/>
      <c r="B18" s="14"/>
      <c r="C18" s="15"/>
      <c r="D18" s="13"/>
      <c r="E18" s="13"/>
      <c r="F18" s="24"/>
      <c r="G18" s="26"/>
    </row>
    <row r="19" spans="1:7" ht="15" customHeight="1">
      <c r="A19" s="14"/>
      <c r="B19" s="14"/>
      <c r="C19" s="15"/>
      <c r="D19" s="13"/>
      <c r="E19" s="13"/>
      <c r="F19" s="24"/>
      <c r="G19" s="26"/>
    </row>
    <row r="20" spans="1:7" ht="15" customHeight="1">
      <c r="A20" s="14"/>
      <c r="B20" s="14"/>
      <c r="C20" s="15"/>
      <c r="D20" s="13"/>
      <c r="E20" s="13"/>
      <c r="F20" s="24"/>
      <c r="G20" s="26"/>
    </row>
    <row r="21" spans="1:7" ht="15" customHeight="1">
      <c r="A21" s="14"/>
      <c r="B21" s="14"/>
      <c r="C21" s="15"/>
      <c r="D21" s="13"/>
      <c r="E21" s="13"/>
      <c r="F21" s="24"/>
      <c r="G21" s="26"/>
    </row>
    <row r="22" spans="1:7" ht="15" customHeight="1">
      <c r="A22" s="14"/>
      <c r="B22" s="14"/>
      <c r="C22" s="15"/>
      <c r="D22" s="13"/>
      <c r="E22" s="13"/>
      <c r="F22" s="24"/>
      <c r="G22" s="26"/>
    </row>
    <row r="23" spans="1:7" ht="15" customHeight="1">
      <c r="A23" s="14"/>
      <c r="B23" s="14"/>
      <c r="C23" s="15"/>
      <c r="D23" s="13"/>
      <c r="E23" s="13"/>
      <c r="F23" s="24"/>
      <c r="G23" s="26"/>
    </row>
    <row r="24" spans="1:7" ht="15" customHeight="1">
      <c r="A24" s="14"/>
      <c r="B24" s="14"/>
      <c r="C24" s="15"/>
      <c r="D24" s="13"/>
      <c r="E24" s="13"/>
      <c r="F24" s="24"/>
      <c r="G24" s="26"/>
    </row>
    <row r="25" spans="1:7" ht="15" customHeight="1">
      <c r="A25" s="14"/>
      <c r="B25" s="14"/>
      <c r="C25" s="15"/>
      <c r="D25" s="13"/>
      <c r="E25" s="13"/>
      <c r="F25" s="24"/>
      <c r="G25" s="26"/>
    </row>
    <row r="26" spans="1:7" ht="15" customHeight="1">
      <c r="A26" s="14"/>
      <c r="B26" s="14"/>
      <c r="C26" s="15"/>
      <c r="D26" s="13"/>
      <c r="E26" s="13"/>
      <c r="F26" s="24"/>
      <c r="G26" s="26"/>
    </row>
    <row r="27" spans="1:7" ht="15" customHeight="1">
      <c r="A27" s="14"/>
      <c r="B27" s="14"/>
      <c r="C27" s="15"/>
      <c r="D27" s="13"/>
      <c r="E27" s="13"/>
      <c r="F27" s="24"/>
      <c r="G27" s="26"/>
    </row>
    <row r="28" spans="1:7" ht="15" customHeight="1">
      <c r="A28" s="14"/>
      <c r="B28" s="14"/>
      <c r="C28" s="15"/>
      <c r="D28" s="13"/>
      <c r="E28" s="13"/>
      <c r="F28" s="24"/>
      <c r="G28" s="26"/>
    </row>
    <row r="29" spans="1:7" ht="15" customHeight="1">
      <c r="A29" s="14"/>
      <c r="B29" s="14"/>
      <c r="C29" s="15"/>
      <c r="D29" s="13"/>
      <c r="E29" s="13"/>
      <c r="F29" s="24"/>
      <c r="G29" s="26"/>
    </row>
    <row r="30" spans="1:7" ht="15" customHeight="1">
      <c r="A30" s="14"/>
      <c r="B30" s="14"/>
      <c r="C30" s="15"/>
      <c r="D30" s="13"/>
      <c r="E30" s="13"/>
      <c r="F30" s="24"/>
      <c r="G30" s="26"/>
    </row>
    <row r="31" spans="1:7" ht="15" customHeight="1">
      <c r="A31" s="14"/>
      <c r="B31" s="14"/>
      <c r="C31" s="15"/>
      <c r="D31" s="13"/>
      <c r="E31" s="13"/>
      <c r="F31" s="24"/>
      <c r="G31" s="26"/>
    </row>
    <row r="32" spans="1:7" ht="15" customHeight="1">
      <c r="A32" s="14"/>
      <c r="B32" s="14"/>
      <c r="C32" s="15"/>
      <c r="D32" s="13"/>
      <c r="E32" s="13"/>
      <c r="F32" s="24"/>
      <c r="G32" s="26"/>
    </row>
    <row r="33" spans="1:7" ht="15" customHeight="1">
      <c r="A33" s="14"/>
      <c r="B33" s="14"/>
      <c r="C33" s="15"/>
      <c r="D33" s="13"/>
      <c r="E33" s="13"/>
      <c r="F33" s="24"/>
      <c r="G33" s="26"/>
    </row>
    <row r="34" spans="1:7" ht="15" customHeight="1">
      <c r="A34" s="14"/>
      <c r="B34" s="14"/>
      <c r="C34" s="15"/>
      <c r="D34" s="13"/>
      <c r="E34" s="13"/>
      <c r="F34" s="24"/>
      <c r="G34" s="26"/>
    </row>
    <row r="35" spans="1:7" ht="15" customHeight="1">
      <c r="A35" s="14"/>
      <c r="B35" s="14"/>
      <c r="C35" s="15"/>
      <c r="D35" s="13"/>
      <c r="E35" s="13"/>
      <c r="F35" s="24"/>
      <c r="G35" s="26"/>
    </row>
    <row r="36" spans="1:7" ht="15" customHeight="1">
      <c r="A36" s="14"/>
      <c r="B36" s="14"/>
      <c r="C36" s="15"/>
      <c r="D36" s="13"/>
      <c r="E36" s="13"/>
      <c r="F36" s="24"/>
      <c r="G36" s="26"/>
    </row>
    <row r="37" spans="1:7" ht="15" customHeight="1">
      <c r="A37" s="14"/>
      <c r="B37" s="14"/>
      <c r="C37" s="15"/>
      <c r="D37" s="13"/>
      <c r="E37" s="13"/>
      <c r="F37" s="24"/>
      <c r="G37" s="26"/>
    </row>
    <row r="38" spans="1:7" ht="15" customHeight="1">
      <c r="A38" s="14"/>
      <c r="B38" s="14"/>
      <c r="C38" s="15"/>
      <c r="D38" s="13"/>
      <c r="E38" s="13"/>
      <c r="F38" s="24"/>
      <c r="G38" s="26"/>
    </row>
    <row r="39" spans="1:7" ht="15" customHeight="1">
      <c r="A39" s="14"/>
      <c r="B39" s="14"/>
      <c r="C39" s="15"/>
      <c r="D39" s="13"/>
      <c r="E39" s="13"/>
      <c r="F39" s="24"/>
      <c r="G39" s="26"/>
    </row>
    <row r="40" spans="1:7" ht="15" customHeight="1">
      <c r="A40" s="14"/>
      <c r="B40" s="14"/>
      <c r="C40" s="15"/>
      <c r="D40" s="13"/>
      <c r="E40" s="13"/>
      <c r="F40" s="24"/>
      <c r="G40" s="26"/>
    </row>
    <row r="41" spans="1:7" ht="15" customHeight="1">
      <c r="A41" s="14"/>
      <c r="B41" s="14"/>
      <c r="C41" s="15"/>
      <c r="D41" s="13"/>
      <c r="E41" s="13"/>
      <c r="F41" s="24"/>
      <c r="G41" s="26"/>
    </row>
    <row r="42" spans="1:7" ht="15" customHeight="1">
      <c r="A42" s="14"/>
      <c r="B42" s="14"/>
      <c r="C42" s="15"/>
      <c r="D42" s="13"/>
      <c r="E42" s="13"/>
      <c r="F42" s="24"/>
      <c r="G42" s="26"/>
    </row>
    <row r="43" spans="1:7" ht="15" customHeight="1">
      <c r="A43" s="14"/>
      <c r="B43" s="14"/>
      <c r="C43" s="15"/>
      <c r="D43" s="13"/>
      <c r="E43" s="13"/>
      <c r="F43" s="24"/>
      <c r="G43" s="26"/>
    </row>
    <row r="44" spans="1:7" ht="15" customHeight="1">
      <c r="A44" s="14"/>
      <c r="B44" s="14"/>
      <c r="C44" s="15"/>
      <c r="D44" s="13"/>
      <c r="E44" s="13"/>
      <c r="F44" s="24"/>
      <c r="G44" s="26"/>
    </row>
    <row r="45" spans="1:7" ht="15" customHeight="1">
      <c r="A45" s="14"/>
      <c r="B45" s="14"/>
      <c r="C45" s="15"/>
      <c r="D45" s="13"/>
      <c r="E45" s="13"/>
      <c r="F45" s="24"/>
      <c r="G45" s="26"/>
    </row>
    <row r="46" spans="1:7" ht="15" customHeight="1">
      <c r="A46" s="14"/>
      <c r="B46" s="14"/>
      <c r="C46" s="15"/>
      <c r="D46" s="13"/>
      <c r="E46" s="13"/>
      <c r="F46" s="24"/>
      <c r="G46" s="26"/>
    </row>
    <row r="47" spans="1:7" ht="15" customHeight="1">
      <c r="A47" s="14"/>
      <c r="B47" s="14"/>
      <c r="C47" s="15"/>
      <c r="D47" s="13"/>
      <c r="E47" s="13"/>
      <c r="F47" s="24"/>
      <c r="G47" s="26"/>
    </row>
    <row r="48" spans="1:7" ht="15" customHeight="1">
      <c r="A48" s="14"/>
      <c r="B48" s="14"/>
      <c r="C48" s="15"/>
      <c r="D48" s="13"/>
      <c r="E48" s="13"/>
      <c r="F48" s="24"/>
      <c r="G48" s="26"/>
    </row>
    <row r="49" spans="1:7" ht="15" customHeight="1">
      <c r="A49" s="14"/>
      <c r="B49" s="14"/>
      <c r="C49" s="15"/>
      <c r="D49" s="13"/>
      <c r="E49" s="13"/>
      <c r="F49" s="24"/>
      <c r="G49" s="26"/>
    </row>
    <row r="50" spans="1:7" ht="15" customHeight="1">
      <c r="A50" s="14"/>
      <c r="B50" s="14"/>
      <c r="C50" s="15"/>
      <c r="D50" s="13"/>
      <c r="E50" s="13"/>
      <c r="F50" s="24"/>
      <c r="G50" s="26"/>
    </row>
    <row r="51" spans="1:7" ht="15" customHeight="1">
      <c r="A51" s="14"/>
      <c r="B51" s="14"/>
      <c r="C51" s="15"/>
      <c r="D51" s="13"/>
      <c r="E51" s="13"/>
      <c r="F51" s="24"/>
      <c r="G51" s="26"/>
    </row>
    <row r="52" spans="1:7" ht="15" customHeight="1">
      <c r="A52" s="14"/>
      <c r="B52" s="14"/>
      <c r="C52" s="15"/>
      <c r="D52" s="13"/>
      <c r="E52" s="13"/>
      <c r="F52" s="24"/>
      <c r="G52" s="26"/>
    </row>
    <row r="53" spans="1:7" ht="15" customHeight="1">
      <c r="A53" s="14"/>
      <c r="B53" s="14"/>
      <c r="C53" s="15"/>
      <c r="D53" s="13"/>
      <c r="E53" s="13"/>
      <c r="F53" s="24"/>
      <c r="G53" s="26"/>
    </row>
    <row r="54" spans="1:7" ht="15" customHeight="1">
      <c r="A54" s="14"/>
      <c r="B54" s="14"/>
      <c r="C54" s="15"/>
      <c r="D54" s="13"/>
      <c r="E54" s="13"/>
      <c r="F54" s="24"/>
      <c r="G54" s="26"/>
    </row>
    <row r="55" spans="1:7" ht="15" customHeight="1">
      <c r="A55" s="14"/>
      <c r="B55" s="14"/>
      <c r="C55" s="15"/>
      <c r="D55" s="13"/>
      <c r="E55" s="13"/>
      <c r="F55" s="24"/>
      <c r="G55" s="26"/>
    </row>
    <row r="56" spans="1:7" ht="15" customHeight="1">
      <c r="A56" s="14"/>
      <c r="B56" s="14"/>
      <c r="C56" s="15"/>
      <c r="D56" s="13"/>
      <c r="E56" s="13"/>
      <c r="F56" s="24"/>
      <c r="G56" s="26"/>
    </row>
    <row r="57" spans="1:7" ht="15" customHeight="1">
      <c r="A57" s="14"/>
      <c r="B57" s="14"/>
      <c r="C57" s="15"/>
      <c r="D57" s="13"/>
      <c r="E57" s="13"/>
      <c r="F57" s="24"/>
      <c r="G57" s="26"/>
    </row>
    <row r="58" spans="1:7" ht="15" customHeight="1">
      <c r="A58" s="14"/>
      <c r="B58" s="14"/>
      <c r="C58" s="15"/>
      <c r="D58" s="13"/>
      <c r="E58" s="13"/>
      <c r="F58" s="24"/>
      <c r="G58" s="26"/>
    </row>
    <row r="59" spans="1:7" ht="15" customHeight="1">
      <c r="A59" s="14"/>
      <c r="B59" s="14"/>
      <c r="C59" s="15"/>
      <c r="D59" s="13"/>
      <c r="E59" s="13"/>
      <c r="F59" s="24"/>
      <c r="G59" s="26"/>
    </row>
    <row r="60" spans="1:7" ht="15" customHeight="1">
      <c r="A60" s="14"/>
      <c r="B60" s="14"/>
      <c r="C60" s="15"/>
      <c r="D60" s="13"/>
      <c r="E60" s="13"/>
      <c r="F60" s="24"/>
      <c r="G60" s="26"/>
    </row>
    <row r="61" spans="1:7" ht="15" customHeight="1">
      <c r="A61" s="14"/>
      <c r="B61" s="14"/>
      <c r="C61" s="15"/>
      <c r="D61" s="13"/>
      <c r="E61" s="13"/>
      <c r="F61" s="24"/>
      <c r="G61" s="26"/>
    </row>
    <row r="62" spans="1:7" ht="15" customHeight="1">
      <c r="A62" s="14"/>
      <c r="B62" s="14"/>
      <c r="C62" s="15"/>
      <c r="D62" s="13"/>
      <c r="E62" s="13"/>
      <c r="F62" s="24"/>
      <c r="G62" s="26"/>
    </row>
    <row r="63" spans="1:7" ht="15" customHeight="1">
      <c r="A63" s="14"/>
      <c r="B63" s="14"/>
      <c r="C63" s="15"/>
      <c r="D63" s="13"/>
      <c r="E63" s="13"/>
      <c r="F63" s="24"/>
      <c r="G63" s="26"/>
    </row>
    <row r="64" spans="1:7" ht="15" customHeight="1">
      <c r="A64" s="14"/>
      <c r="B64" s="14"/>
      <c r="C64" s="15"/>
      <c r="D64" s="13"/>
      <c r="E64" s="13"/>
      <c r="F64" s="24"/>
      <c r="G64" s="26"/>
    </row>
    <row r="65" spans="1:7" ht="15" customHeight="1">
      <c r="A65" s="14"/>
      <c r="B65" s="14"/>
      <c r="C65" s="15"/>
      <c r="D65" s="13"/>
      <c r="E65" s="13"/>
      <c r="F65" s="24"/>
      <c r="G65" s="26"/>
    </row>
    <row r="66" spans="1:7" ht="15" customHeight="1">
      <c r="A66" s="14"/>
      <c r="B66" s="14"/>
      <c r="C66" s="15"/>
      <c r="D66" s="13"/>
      <c r="E66" s="13"/>
      <c r="F66" s="24"/>
      <c r="G66" s="26"/>
    </row>
    <row r="67" spans="1:7" ht="15" customHeight="1">
      <c r="A67" s="14"/>
      <c r="B67" s="14"/>
      <c r="C67" s="15"/>
      <c r="D67" s="13"/>
      <c r="E67" s="13"/>
      <c r="F67" s="24"/>
      <c r="G67" s="26"/>
    </row>
    <row r="68" spans="1:7" ht="15" customHeight="1">
      <c r="A68" s="14"/>
      <c r="B68" s="14"/>
      <c r="C68" s="15"/>
      <c r="D68" s="13"/>
      <c r="E68" s="13"/>
      <c r="F68" s="24"/>
      <c r="G68" s="26"/>
    </row>
    <row r="69" spans="1:7" ht="15" customHeight="1">
      <c r="A69" s="14"/>
      <c r="B69" s="14"/>
      <c r="C69" s="15"/>
      <c r="D69" s="13"/>
      <c r="E69" s="13"/>
      <c r="F69" s="24"/>
      <c r="G69" s="26"/>
    </row>
    <row r="70" spans="1:7" ht="15" customHeight="1">
      <c r="A70" s="14"/>
      <c r="B70" s="14"/>
      <c r="C70" s="15"/>
      <c r="D70" s="13"/>
      <c r="E70" s="13"/>
      <c r="F70" s="24"/>
      <c r="G70" s="26"/>
    </row>
    <row r="71" spans="1:7" ht="15" customHeight="1">
      <c r="A71" s="14"/>
      <c r="B71" s="14"/>
      <c r="C71" s="15"/>
      <c r="D71" s="13"/>
      <c r="E71" s="13"/>
      <c r="F71" s="24"/>
      <c r="G71" s="26"/>
    </row>
    <row r="72" spans="1:7" ht="15" customHeight="1">
      <c r="A72" s="14"/>
      <c r="B72" s="14"/>
      <c r="C72" s="15"/>
      <c r="D72" s="13"/>
      <c r="E72" s="13"/>
      <c r="F72" s="24"/>
      <c r="G72" s="26"/>
    </row>
    <row r="73" spans="1:7" ht="15" customHeight="1">
      <c r="A73" s="14"/>
      <c r="B73" s="14"/>
      <c r="C73" s="15"/>
      <c r="D73" s="13"/>
      <c r="E73" s="13"/>
      <c r="F73" s="24"/>
      <c r="G73" s="26"/>
    </row>
    <row r="74" spans="1:7" ht="15" customHeight="1">
      <c r="A74" s="14"/>
      <c r="B74" s="14"/>
      <c r="C74" s="15"/>
      <c r="D74" s="13"/>
      <c r="E74" s="13"/>
      <c r="F74" s="24"/>
      <c r="G74" s="26"/>
    </row>
    <row r="75" spans="1:7" ht="15" customHeight="1">
      <c r="A75" s="14"/>
      <c r="B75" s="14"/>
      <c r="C75" s="15"/>
      <c r="D75" s="13"/>
      <c r="E75" s="13"/>
      <c r="F75" s="24"/>
      <c r="G75" s="26"/>
    </row>
    <row r="76" spans="1:7" ht="15" customHeight="1">
      <c r="A76" s="14"/>
      <c r="B76" s="14"/>
      <c r="C76" s="15"/>
      <c r="D76" s="13"/>
      <c r="E76" s="13"/>
      <c r="F76" s="24"/>
      <c r="G76" s="26"/>
    </row>
    <row r="77" spans="1:7" ht="15" customHeight="1">
      <c r="A77" s="14"/>
      <c r="B77" s="14"/>
      <c r="C77" s="15"/>
      <c r="D77" s="13"/>
      <c r="E77" s="13"/>
      <c r="F77" s="24"/>
      <c r="G77" s="26"/>
    </row>
    <row r="78" spans="1:7" ht="15" customHeight="1">
      <c r="A78" s="28"/>
      <c r="B78" s="51"/>
      <c r="C78" s="34"/>
      <c r="D78" s="28"/>
      <c r="E78" s="35"/>
      <c r="F78" s="30"/>
      <c r="G78" s="30"/>
    </row>
    <row r="79" spans="1:7" ht="15" customHeight="1">
      <c r="A79" s="14"/>
      <c r="B79" s="14"/>
      <c r="C79" s="15"/>
      <c r="D79" s="13"/>
      <c r="E79" s="13"/>
      <c r="F79" s="24"/>
      <c r="G79" s="26"/>
    </row>
    <row r="80" spans="1:7" ht="15" customHeight="1">
      <c r="A80" s="14"/>
      <c r="B80" s="14"/>
      <c r="C80" s="15"/>
      <c r="D80" s="13"/>
      <c r="E80" s="13"/>
      <c r="F80" s="24"/>
      <c r="G80" s="26"/>
    </row>
    <row r="81" spans="1:7" ht="15" customHeight="1">
      <c r="A81" s="14"/>
      <c r="B81" s="14"/>
      <c r="C81" s="15"/>
      <c r="D81" s="13"/>
      <c r="E81" s="13"/>
      <c r="F81" s="24"/>
      <c r="G81" s="26"/>
    </row>
    <row r="82" spans="1:7" ht="15" customHeight="1">
      <c r="A82" s="14"/>
      <c r="B82" s="14"/>
      <c r="C82" s="15"/>
      <c r="D82" s="13"/>
      <c r="E82" s="13"/>
      <c r="F82" s="24"/>
      <c r="G82" s="26"/>
    </row>
    <row r="83" spans="1:7" ht="15" customHeight="1">
      <c r="A83" s="14"/>
      <c r="B83" s="14"/>
      <c r="C83" s="15"/>
      <c r="D83" s="13"/>
      <c r="E83" s="13"/>
      <c r="F83" s="24"/>
      <c r="G83" s="26"/>
    </row>
    <row r="84" spans="1:7" ht="15" customHeight="1">
      <c r="A84" s="14"/>
      <c r="B84" s="14"/>
      <c r="C84" s="15"/>
      <c r="D84" s="13"/>
      <c r="E84" s="13"/>
      <c r="F84" s="24"/>
      <c r="G84" s="26"/>
    </row>
    <row r="85" spans="1:7" ht="15" customHeight="1">
      <c r="A85" s="6"/>
      <c r="B85" s="6"/>
      <c r="C85" s="3"/>
      <c r="D85" s="12"/>
      <c r="E85" s="12"/>
      <c r="F85" s="25"/>
      <c r="G85" s="25"/>
    </row>
    <row r="86" spans="1:7" s="20" customFormat="1" ht="15" customHeight="1">
      <c r="A86" s="6"/>
      <c r="B86" s="6"/>
      <c r="C86" s="3"/>
      <c r="D86" s="12"/>
      <c r="E86" s="12"/>
      <c r="F86" s="12"/>
      <c r="G86" s="12"/>
    </row>
    <row r="87" spans="1:7" s="20" customFormat="1">
      <c r="A87" s="7"/>
      <c r="B87" s="7"/>
      <c r="C87" s="8"/>
      <c r="D87" s="11"/>
      <c r="E87" s="11"/>
      <c r="F87" s="11"/>
      <c r="G87" s="2"/>
    </row>
    <row r="88" spans="1:7" s="20" customFormat="1">
      <c r="A88" s="9"/>
      <c r="B88" s="9"/>
      <c r="C88" s="10"/>
      <c r="D88" s="11"/>
      <c r="E88" s="11"/>
      <c r="F88" s="11"/>
      <c r="G88" s="2"/>
    </row>
    <row r="89" spans="1:7" s="20" customFormat="1">
      <c r="A89" s="7"/>
      <c r="B89" s="7"/>
      <c r="C89" s="8"/>
      <c r="D89" s="11"/>
      <c r="E89" s="11"/>
      <c r="F89" s="11"/>
      <c r="G89" s="2"/>
    </row>
    <row r="90" spans="1:7" s="20" customFormat="1">
      <c r="A90" s="4"/>
      <c r="B90" s="4"/>
      <c r="C90" s="5"/>
      <c r="D90" s="11"/>
      <c r="E90" s="11"/>
      <c r="F90" s="11"/>
      <c r="G90" s="1"/>
    </row>
    <row r="91" spans="1:7" s="20" customFormat="1">
      <c r="A91" s="4"/>
      <c r="B91" s="4"/>
      <c r="C91" s="5"/>
      <c r="D91" s="11"/>
      <c r="E91" s="11"/>
      <c r="F91" s="11"/>
      <c r="G91" s="1"/>
    </row>
    <row r="92" spans="1:7" s="20" customFormat="1">
      <c r="A92" s="4"/>
      <c r="B92" s="4"/>
      <c r="C92" s="5"/>
      <c r="D92" s="11"/>
      <c r="E92" s="11"/>
      <c r="F92" s="11"/>
      <c r="G92" s="1"/>
    </row>
    <row r="93" spans="1:7" s="20" customFormat="1">
      <c r="A93" s="4"/>
      <c r="B93" s="4"/>
      <c r="C93" s="5"/>
      <c r="D93" s="11"/>
      <c r="E93" s="11"/>
      <c r="F93" s="11"/>
      <c r="G93" s="1"/>
    </row>
    <row r="94" spans="1:7" s="20" customFormat="1">
      <c r="A94" s="4"/>
      <c r="B94" s="4"/>
      <c r="C94" s="5"/>
      <c r="D94" s="11"/>
      <c r="E94" s="11"/>
      <c r="F94" s="11"/>
      <c r="G94" s="1"/>
    </row>
    <row r="95" spans="1:7" s="20" customFormat="1">
      <c r="A95" s="4"/>
      <c r="B95" s="4"/>
      <c r="C95" s="5"/>
      <c r="D95" s="11"/>
      <c r="E95" s="11"/>
      <c r="F95" s="11"/>
      <c r="G95" s="1"/>
    </row>
    <row r="96" spans="1:7" s="20" customFormat="1">
      <c r="A96" s="4"/>
      <c r="B96" s="4"/>
      <c r="C96" s="5"/>
      <c r="D96" s="11"/>
      <c r="E96" s="11"/>
      <c r="F96" s="11"/>
      <c r="G96" s="1"/>
    </row>
    <row r="97" spans="1:7" s="20" customFormat="1">
      <c r="A97" s="4"/>
      <c r="B97" s="4"/>
      <c r="C97" s="5"/>
      <c r="D97" s="11"/>
      <c r="E97" s="11"/>
      <c r="F97" s="11"/>
      <c r="G97" s="1"/>
    </row>
    <row r="98" spans="1:7" s="20" customFormat="1">
      <c r="A98" s="4"/>
      <c r="B98" s="4"/>
      <c r="C98" s="5"/>
      <c r="D98" s="11"/>
      <c r="E98" s="11"/>
      <c r="F98" s="11"/>
      <c r="G98" s="1"/>
    </row>
    <row r="99" spans="1:7" s="20" customFormat="1">
      <c r="A99" s="4"/>
      <c r="B99" s="4"/>
      <c r="C99" s="5"/>
      <c r="D99" s="11"/>
      <c r="E99" s="11"/>
      <c r="F99" s="11"/>
      <c r="G99" s="1"/>
    </row>
    <row r="100" spans="1:7" s="20" customFormat="1">
      <c r="A100" s="4"/>
      <c r="B100" s="4"/>
      <c r="C100" s="5"/>
      <c r="D100" s="11"/>
      <c r="E100" s="11"/>
      <c r="F100" s="11"/>
      <c r="G100" s="1"/>
    </row>
    <row r="101" spans="1:7" s="20" customFormat="1">
      <c r="A101" s="4"/>
      <c r="B101" s="4"/>
      <c r="C101" s="5"/>
      <c r="D101" s="11"/>
      <c r="E101" s="11"/>
      <c r="F101" s="11"/>
      <c r="G101" s="1"/>
    </row>
    <row r="102" spans="1:7" s="20" customFormat="1">
      <c r="A102" s="4"/>
      <c r="B102" s="4"/>
      <c r="C102" s="5"/>
      <c r="D102" s="11"/>
      <c r="E102" s="11"/>
      <c r="F102" s="11"/>
      <c r="G102" s="1"/>
    </row>
    <row r="103" spans="1:7" s="20" customFormat="1">
      <c r="A103" s="4"/>
      <c r="B103" s="4"/>
      <c r="C103" s="5"/>
      <c r="D103" s="11"/>
      <c r="E103" s="11"/>
      <c r="F103" s="11"/>
      <c r="G103" s="1"/>
    </row>
    <row r="104" spans="1:7" s="20" customFormat="1">
      <c r="A104" s="4"/>
      <c r="B104" s="4"/>
      <c r="C104" s="5"/>
      <c r="D104" s="11"/>
      <c r="E104" s="11"/>
      <c r="F104" s="11"/>
      <c r="G104" s="1"/>
    </row>
    <row r="105" spans="1:7" s="20" customFormat="1">
      <c r="A105" s="4"/>
      <c r="B105" s="4"/>
      <c r="C105" s="5"/>
      <c r="D105" s="11"/>
      <c r="E105" s="11"/>
      <c r="F105" s="11"/>
      <c r="G105" s="1"/>
    </row>
    <row r="106" spans="1:7" s="20" customFormat="1">
      <c r="A106" s="4"/>
      <c r="B106" s="4"/>
      <c r="C106" s="5"/>
      <c r="D106" s="11"/>
      <c r="E106" s="11"/>
      <c r="F106" s="11"/>
      <c r="G106" s="1"/>
    </row>
    <row r="107" spans="1:7" s="20" customFormat="1">
      <c r="A107" s="4"/>
      <c r="B107" s="4"/>
      <c r="C107" s="5"/>
      <c r="D107" s="11"/>
      <c r="E107" s="11"/>
      <c r="F107" s="11"/>
      <c r="G107" s="1"/>
    </row>
    <row r="108" spans="1:7" s="20" customFormat="1">
      <c r="A108" s="4"/>
      <c r="B108" s="4"/>
      <c r="C108" s="5"/>
      <c r="D108" s="11"/>
      <c r="E108" s="11"/>
      <c r="F108" s="11"/>
      <c r="G108" s="1"/>
    </row>
    <row r="109" spans="1:7" s="20" customFormat="1">
      <c r="A109" s="4"/>
      <c r="B109" s="4"/>
      <c r="C109" s="5"/>
      <c r="D109" s="11"/>
      <c r="E109" s="11"/>
      <c r="F109" s="11"/>
      <c r="G109" s="1"/>
    </row>
    <row r="110" spans="1:7" s="20" customFormat="1">
      <c r="A110" s="4"/>
      <c r="B110" s="4"/>
      <c r="C110" s="5"/>
      <c r="D110" s="11"/>
      <c r="E110" s="11"/>
      <c r="F110" s="11"/>
      <c r="G110" s="1"/>
    </row>
    <row r="111" spans="1:7" s="20" customFormat="1">
      <c r="A111" s="4"/>
      <c r="B111" s="4"/>
      <c r="C111" s="5"/>
      <c r="D111" s="11"/>
      <c r="E111" s="11"/>
      <c r="F111" s="11"/>
      <c r="G111" s="1"/>
    </row>
    <row r="112" spans="1:7" s="20" customFormat="1">
      <c r="A112" s="4"/>
      <c r="B112" s="4"/>
      <c r="C112" s="5"/>
      <c r="D112" s="11"/>
      <c r="E112" s="11"/>
      <c r="F112" s="11"/>
      <c r="G112" s="1"/>
    </row>
    <row r="113" spans="1:7" s="20" customFormat="1">
      <c r="A113" s="4"/>
      <c r="B113" s="4"/>
      <c r="C113" s="5"/>
      <c r="D113" s="11"/>
      <c r="E113" s="11"/>
      <c r="F113" s="11"/>
      <c r="G113" s="1"/>
    </row>
    <row r="114" spans="1:7" s="20" customFormat="1">
      <c r="A114" s="4"/>
      <c r="B114" s="4"/>
      <c r="C114" s="5"/>
      <c r="D114" s="11"/>
      <c r="E114" s="11"/>
      <c r="F114" s="11"/>
      <c r="G114" s="1"/>
    </row>
    <row r="115" spans="1:7" s="20" customFormat="1">
      <c r="A115" s="4"/>
      <c r="B115" s="4"/>
      <c r="C115" s="5"/>
      <c r="D115" s="11"/>
      <c r="E115" s="11"/>
      <c r="F115" s="11"/>
      <c r="G115" s="1"/>
    </row>
    <row r="116" spans="1:7" s="20" customFormat="1">
      <c r="A116" s="4"/>
      <c r="B116" s="4"/>
      <c r="C116" s="5"/>
      <c r="D116" s="11"/>
      <c r="E116" s="11"/>
      <c r="F116" s="11"/>
      <c r="G116" s="1"/>
    </row>
    <row r="117" spans="1:7" s="20" customFormat="1">
      <c r="A117" s="4"/>
      <c r="B117" s="4"/>
      <c r="C117" s="5"/>
      <c r="D117" s="11"/>
      <c r="E117" s="11"/>
      <c r="F117" s="11"/>
      <c r="G117" s="1"/>
    </row>
    <row r="118" spans="1:7" s="20" customFormat="1">
      <c r="A118" s="4"/>
      <c r="B118" s="4"/>
      <c r="C118" s="5"/>
      <c r="D118" s="11"/>
      <c r="E118" s="11"/>
      <c r="F118" s="11"/>
      <c r="G118" s="1"/>
    </row>
    <row r="119" spans="1:7" s="20" customFormat="1">
      <c r="A119" s="4"/>
      <c r="B119" s="4"/>
      <c r="C119" s="5"/>
      <c r="D119" s="11"/>
      <c r="E119" s="11"/>
      <c r="F119" s="11"/>
      <c r="G119" s="1"/>
    </row>
    <row r="120" spans="1:7" s="20" customFormat="1">
      <c r="A120" s="4"/>
      <c r="B120" s="4"/>
      <c r="C120" s="5"/>
      <c r="D120" s="11"/>
      <c r="E120" s="11"/>
      <c r="F120" s="11"/>
      <c r="G120" s="1"/>
    </row>
    <row r="121" spans="1:7" s="20" customFormat="1">
      <c r="A121" s="4"/>
      <c r="B121" s="4"/>
      <c r="C121" s="5"/>
      <c r="D121" s="11"/>
      <c r="E121" s="11"/>
      <c r="F121" s="11"/>
      <c r="G121" s="1"/>
    </row>
    <row r="122" spans="1:7" s="20" customFormat="1">
      <c r="A122" s="4"/>
      <c r="B122" s="4"/>
      <c r="C122" s="5"/>
      <c r="D122" s="11"/>
      <c r="E122" s="11"/>
      <c r="F122" s="11"/>
      <c r="G122" s="1"/>
    </row>
    <row r="123" spans="1:7" s="20" customFormat="1">
      <c r="A123" s="4"/>
      <c r="B123" s="4"/>
      <c r="C123" s="5"/>
      <c r="D123" s="11"/>
      <c r="E123" s="11"/>
      <c r="F123" s="11"/>
      <c r="G123" s="1"/>
    </row>
    <row r="124" spans="1:7" s="20" customFormat="1">
      <c r="A124" s="4"/>
      <c r="B124" s="4"/>
      <c r="C124" s="5"/>
      <c r="D124" s="11"/>
      <c r="E124" s="11"/>
      <c r="F124" s="11"/>
      <c r="G124" s="1"/>
    </row>
    <row r="125" spans="1:7" s="20" customFormat="1">
      <c r="A125" s="4"/>
      <c r="B125" s="4"/>
      <c r="C125" s="5"/>
      <c r="D125" s="11"/>
      <c r="E125" s="11"/>
      <c r="F125" s="11"/>
      <c r="G125" s="1"/>
    </row>
    <row r="126" spans="1:7" s="20" customFormat="1">
      <c r="A126" s="4"/>
      <c r="B126" s="4"/>
      <c r="C126" s="5"/>
      <c r="D126" s="11"/>
      <c r="E126" s="11"/>
      <c r="F126" s="11"/>
      <c r="G126" s="1"/>
    </row>
    <row r="127" spans="1:7" s="20" customFormat="1">
      <c r="A127" s="4"/>
      <c r="B127" s="4"/>
      <c r="C127" s="5"/>
      <c r="D127" s="11"/>
      <c r="E127" s="11"/>
      <c r="F127" s="11"/>
      <c r="G127" s="1"/>
    </row>
    <row r="128" spans="1:7" s="20" customFormat="1">
      <c r="A128" s="4"/>
      <c r="B128" s="4"/>
      <c r="C128" s="5"/>
      <c r="D128" s="11"/>
      <c r="E128" s="11"/>
      <c r="F128" s="11"/>
      <c r="G128" s="1"/>
    </row>
    <row r="129" spans="1:7" s="20" customFormat="1">
      <c r="A129" s="4"/>
      <c r="B129" s="4"/>
      <c r="C129" s="5"/>
      <c r="D129" s="11"/>
      <c r="E129" s="11"/>
      <c r="F129" s="11"/>
      <c r="G129" s="1"/>
    </row>
    <row r="130" spans="1:7" s="20" customFormat="1">
      <c r="A130" s="4"/>
      <c r="B130" s="4"/>
      <c r="C130" s="5"/>
      <c r="D130" s="11"/>
      <c r="E130" s="11"/>
      <c r="F130" s="11"/>
      <c r="G130" s="1"/>
    </row>
    <row r="131" spans="1:7" s="20" customFormat="1">
      <c r="A131" s="4"/>
      <c r="B131" s="4"/>
      <c r="C131" s="5"/>
      <c r="D131" s="11"/>
      <c r="E131" s="11"/>
      <c r="F131" s="11"/>
      <c r="G131" s="1"/>
    </row>
    <row r="132" spans="1:7" s="20" customFormat="1">
      <c r="A132" s="4"/>
      <c r="B132" s="4"/>
      <c r="C132" s="5"/>
      <c r="D132" s="11"/>
      <c r="E132" s="11"/>
      <c r="F132" s="11"/>
      <c r="G132" s="1"/>
    </row>
    <row r="133" spans="1:7" s="20" customFormat="1">
      <c r="A133" s="4"/>
      <c r="B133" s="4"/>
      <c r="C133" s="5"/>
      <c r="D133" s="11"/>
      <c r="E133" s="11"/>
      <c r="F133" s="11"/>
      <c r="G133" s="1"/>
    </row>
    <row r="134" spans="1:7" s="20" customFormat="1">
      <c r="A134" s="4"/>
      <c r="B134" s="4"/>
      <c r="C134" s="5"/>
      <c r="D134" s="11"/>
      <c r="E134" s="11"/>
      <c r="F134" s="11"/>
      <c r="G134" s="1"/>
    </row>
  </sheetData>
  <mergeCells count="1">
    <mergeCell ref="C2:G2"/>
  </mergeCells>
  <pageMargins left="0.98425196850393704" right="0.43307086614173229" top="0.78740157480314965" bottom="0.78740157480314965" header="0.31496062992125984" footer="0.31496062992125984"/>
  <pageSetup paperSize="9" scale="81" fitToHeight="0" orientation="portrait" r:id="rId1"/>
  <headerFooter>
    <oddHeader>&amp;F</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11"/>
  <sheetViews>
    <sheetView workbookViewId="0">
      <selection activeCell="C11" sqref="C11"/>
    </sheetView>
  </sheetViews>
  <sheetFormatPr defaultRowHeight="15"/>
  <cols>
    <col min="1" max="1" width="9.7109375" customWidth="1"/>
    <col min="2" max="2" width="50.7109375" customWidth="1"/>
    <col min="3" max="3" width="25.7109375" customWidth="1"/>
  </cols>
  <sheetData>
    <row r="1" spans="1:3" ht="32.1" customHeight="1">
      <c r="A1" s="79" t="s">
        <v>3</v>
      </c>
      <c r="B1" s="80" t="s">
        <v>4</v>
      </c>
      <c r="C1" s="81" t="s">
        <v>86</v>
      </c>
    </row>
    <row r="2" spans="1:3" ht="18" customHeight="1">
      <c r="A2" s="23"/>
      <c r="B2" s="23"/>
      <c r="C2" s="22"/>
    </row>
    <row r="3" spans="1:3" ht="18" customHeight="1">
      <c r="A3" s="82" t="s">
        <v>68</v>
      </c>
      <c r="B3" s="83" t="s">
        <v>6</v>
      </c>
      <c r="C3" s="84"/>
    </row>
    <row r="4" spans="1:3" ht="18" customHeight="1">
      <c r="A4" s="16"/>
      <c r="B4" s="16"/>
      <c r="C4" s="17"/>
    </row>
    <row r="5" spans="1:3" ht="18" customHeight="1">
      <c r="A5" s="27" t="s">
        <v>9</v>
      </c>
      <c r="B5" s="78" t="s">
        <v>10</v>
      </c>
      <c r="C5" s="99">
        <f>'1._PRIPREMNI_RADOVI'!G16</f>
        <v>0</v>
      </c>
    </row>
    <row r="6" spans="1:3" ht="18" customHeight="1">
      <c r="A6" s="27" t="s">
        <v>17</v>
      </c>
      <c r="B6" s="78" t="s">
        <v>48</v>
      </c>
      <c r="C6" s="99">
        <f>'2._RADOVI_NA_ZAŠTITI_POKOSA'!G33</f>
        <v>0</v>
      </c>
    </row>
    <row r="7" spans="1:3" ht="18" customHeight="1">
      <c r="A7" s="27" t="s">
        <v>20</v>
      </c>
      <c r="B7" s="78" t="s">
        <v>44</v>
      </c>
      <c r="C7" s="99">
        <f>'3._ISPITIVANJE_SAMOBUŠIVIH_SIDA'!G13</f>
        <v>0</v>
      </c>
    </row>
    <row r="8" spans="1:3" ht="18" customHeight="1">
      <c r="A8" s="27" t="s">
        <v>23</v>
      </c>
      <c r="B8" s="78" t="s">
        <v>49</v>
      </c>
      <c r="C8" s="99">
        <f>'4._ZAVRŠNI_RADOVI_I_OSTALO'!G14</f>
        <v>0</v>
      </c>
    </row>
    <row r="9" spans="1:3" ht="18" customHeight="1">
      <c r="A9" s="17"/>
      <c r="B9" s="18" t="s">
        <v>1</v>
      </c>
      <c r="C9" s="99">
        <f>SUM(C5:C8)</f>
        <v>0</v>
      </c>
    </row>
    <row r="10" spans="1:3" ht="18" customHeight="1">
      <c r="A10" s="17"/>
      <c r="B10" s="21" t="s">
        <v>7</v>
      </c>
      <c r="C10" s="99">
        <f>C9*0.25</f>
        <v>0</v>
      </c>
    </row>
    <row r="11" spans="1:3" ht="18" customHeight="1">
      <c r="A11" s="85"/>
      <c r="B11" s="86" t="s">
        <v>8</v>
      </c>
      <c r="C11" s="100">
        <f>C9+C10</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4</vt:i4>
      </vt:variant>
    </vt:vector>
  </HeadingPairs>
  <TitlesOfParts>
    <vt:vector size="9" baseType="lpstr">
      <vt:lpstr>1._PRIPREMNI_RADOVI</vt:lpstr>
      <vt:lpstr>2._RADOVI_NA_ZAŠTITI_POKOSA</vt:lpstr>
      <vt:lpstr>3._ISPITIVANJE_SAMOBUŠIVIH_SIDA</vt:lpstr>
      <vt:lpstr>4._ZAVRŠNI_RADOVI_I_OSTALO</vt:lpstr>
      <vt:lpstr>REKAPITULACIJA</vt:lpstr>
      <vt:lpstr>'1._PRIPREMNI_RADOVI'!Ispis_naslova</vt:lpstr>
      <vt:lpstr>'2._RADOVI_NA_ZAŠTITI_POKOSA'!Ispis_naslova</vt:lpstr>
      <vt:lpstr>'3._ISPITIVANJE_SAMOBUŠIVIH_SIDA'!Ispis_naslova</vt:lpstr>
      <vt:lpstr>'4._ZAVRŠNI_RADOVI_I_OSTALO'!Ispis_naslova</vt:lpstr>
    </vt:vector>
  </TitlesOfParts>
  <Manager>Dalibor Udovič, dipl.ing.građ.</Manager>
  <Company>GEOLOG Savjetovanje d.o.o.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GRAD_NOVALJA_Glavni_projekt_RN-0010-21-GP_Troskovnik</dc:title>
  <dc:subject>GRAD_NOVALJA_Glavni_projekt_RN-0010-21-GP_Troskovnik</dc:subject>
  <dc:creator>Maroje Sušac, dipl.ing.građ.</dc:creator>
  <cp:keywords>Troškovnik</cp:keywords>
  <cp:lastModifiedBy>Windows korisnik</cp:lastModifiedBy>
  <cp:lastPrinted>2020-07-17T06:19:27Z</cp:lastPrinted>
  <dcterms:created xsi:type="dcterms:W3CDTF">2013-11-11T13:38:36Z</dcterms:created>
  <dcterms:modified xsi:type="dcterms:W3CDTF">2023-12-04T13:42:54Z</dcterms:modified>
  <cp:category>Troškovnik</cp:category>
</cp:coreProperties>
</file>